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"/>
    </mc:Choice>
  </mc:AlternateContent>
  <xr:revisionPtr revIDLastSave="42" documentId="11_D69231512BA9AF3CB386E7C7B75715BA20C679CE" xr6:coauthVersionLast="47" xr6:coauthVersionMax="47" xr10:uidLastSave="{F9C888CA-B96C-914A-9A1A-E0DA441EE1AD}"/>
  <bookViews>
    <workbookView xWindow="0" yWindow="500" windowWidth="28800" windowHeight="16200" xr2:uid="{00000000-000D-0000-FFFF-FFFF00000000}"/>
  </bookViews>
  <sheets>
    <sheet name="Montag" sheetId="1" r:id="rId1"/>
    <sheet name="Dienstag" sheetId="3" r:id="rId2"/>
    <sheet name="Mittwoch" sheetId="4" r:id="rId3"/>
    <sheet name="Donnerstag" sheetId="5" r:id="rId4"/>
    <sheet name="Freitag" sheetId="6" r:id="rId5"/>
    <sheet name="Samstag" sheetId="7" r:id="rId6"/>
    <sheet name="Sonntag" sheetId="8" r:id="rId7"/>
    <sheet name="Übersicht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9" l="1"/>
  <c r="Q105" i="9"/>
  <c r="R105" i="9"/>
  <c r="S105" i="9"/>
  <c r="T105" i="9"/>
  <c r="U105" i="9"/>
  <c r="V105" i="9"/>
  <c r="W105" i="9"/>
  <c r="X105" i="9"/>
  <c r="Y105" i="9"/>
  <c r="Q106" i="9"/>
  <c r="R106" i="9"/>
  <c r="S106" i="9"/>
  <c r="T106" i="9"/>
  <c r="U106" i="9"/>
  <c r="V106" i="9"/>
  <c r="W106" i="9"/>
  <c r="X106" i="9"/>
  <c r="Y106" i="9"/>
  <c r="Q107" i="9"/>
  <c r="R107" i="9"/>
  <c r="S107" i="9"/>
  <c r="T107" i="9"/>
  <c r="U107" i="9"/>
  <c r="V107" i="9"/>
  <c r="W107" i="9"/>
  <c r="X107" i="9"/>
  <c r="Y107" i="9"/>
  <c r="Q108" i="9"/>
  <c r="R108" i="9"/>
  <c r="S108" i="9"/>
  <c r="T108" i="9"/>
  <c r="U108" i="9"/>
  <c r="V108" i="9"/>
  <c r="W108" i="9"/>
  <c r="X108" i="9"/>
  <c r="Y108" i="9"/>
  <c r="Q109" i="9"/>
  <c r="R109" i="9"/>
  <c r="S109" i="9"/>
  <c r="T109" i="9"/>
  <c r="U109" i="9"/>
  <c r="V109" i="9"/>
  <c r="W109" i="9"/>
  <c r="X109" i="9"/>
  <c r="Y109" i="9"/>
  <c r="Q110" i="9"/>
  <c r="R110" i="9"/>
  <c r="S110" i="9"/>
  <c r="T110" i="9"/>
  <c r="U110" i="9"/>
  <c r="V110" i="9"/>
  <c r="W110" i="9"/>
  <c r="X110" i="9"/>
  <c r="Y110" i="9"/>
  <c r="Q111" i="9"/>
  <c r="R111" i="9"/>
  <c r="S111" i="9"/>
  <c r="T111" i="9"/>
  <c r="U111" i="9"/>
  <c r="V111" i="9"/>
  <c r="W111" i="9"/>
  <c r="X111" i="9"/>
  <c r="Y111" i="9"/>
  <c r="Q112" i="9"/>
  <c r="R112" i="9"/>
  <c r="S112" i="9"/>
  <c r="T112" i="9"/>
  <c r="U112" i="9"/>
  <c r="V112" i="9"/>
  <c r="W112" i="9"/>
  <c r="X112" i="9"/>
  <c r="Y112" i="9"/>
  <c r="Q113" i="9"/>
  <c r="R113" i="9"/>
  <c r="S113" i="9"/>
  <c r="T113" i="9"/>
  <c r="U113" i="9"/>
  <c r="V113" i="9"/>
  <c r="W113" i="9"/>
  <c r="X113" i="9"/>
  <c r="Y113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B109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B110" i="9"/>
  <c r="C110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B111" i="9"/>
  <c r="C111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B112" i="9"/>
  <c r="C112" i="9"/>
  <c r="Z112" i="9" s="1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B113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B104" i="9"/>
  <c r="Q89" i="9"/>
  <c r="R89" i="9"/>
  <c r="S89" i="9"/>
  <c r="T89" i="9"/>
  <c r="U89" i="9"/>
  <c r="V89" i="9"/>
  <c r="W89" i="9"/>
  <c r="X89" i="9"/>
  <c r="Y89" i="9"/>
  <c r="Q90" i="9"/>
  <c r="R90" i="9"/>
  <c r="S90" i="9"/>
  <c r="T90" i="9"/>
  <c r="U90" i="9"/>
  <c r="V90" i="9"/>
  <c r="W90" i="9"/>
  <c r="X90" i="9"/>
  <c r="Y90" i="9"/>
  <c r="Q91" i="9"/>
  <c r="R91" i="9"/>
  <c r="S91" i="9"/>
  <c r="T91" i="9"/>
  <c r="U91" i="9"/>
  <c r="V91" i="9"/>
  <c r="W91" i="9"/>
  <c r="X91" i="9"/>
  <c r="Y91" i="9"/>
  <c r="Q92" i="9"/>
  <c r="R92" i="9"/>
  <c r="S92" i="9"/>
  <c r="T92" i="9"/>
  <c r="U92" i="9"/>
  <c r="V92" i="9"/>
  <c r="W92" i="9"/>
  <c r="X92" i="9"/>
  <c r="Y92" i="9"/>
  <c r="Q93" i="9"/>
  <c r="R93" i="9"/>
  <c r="S93" i="9"/>
  <c r="T93" i="9"/>
  <c r="U93" i="9"/>
  <c r="V93" i="9"/>
  <c r="W93" i="9"/>
  <c r="X93" i="9"/>
  <c r="Y93" i="9"/>
  <c r="Q94" i="9"/>
  <c r="R94" i="9"/>
  <c r="S94" i="9"/>
  <c r="T94" i="9"/>
  <c r="U94" i="9"/>
  <c r="V94" i="9"/>
  <c r="W94" i="9"/>
  <c r="X94" i="9"/>
  <c r="Y94" i="9"/>
  <c r="Q95" i="9"/>
  <c r="R95" i="9"/>
  <c r="S95" i="9"/>
  <c r="T95" i="9"/>
  <c r="U95" i="9"/>
  <c r="V95" i="9"/>
  <c r="W95" i="9"/>
  <c r="X95" i="9"/>
  <c r="Y95" i="9"/>
  <c r="Q96" i="9"/>
  <c r="R96" i="9"/>
  <c r="S96" i="9"/>
  <c r="T96" i="9"/>
  <c r="U96" i="9"/>
  <c r="V96" i="9"/>
  <c r="W96" i="9"/>
  <c r="X96" i="9"/>
  <c r="Y96" i="9"/>
  <c r="Q97" i="9"/>
  <c r="R97" i="9"/>
  <c r="S97" i="9"/>
  <c r="T97" i="9"/>
  <c r="U97" i="9"/>
  <c r="V97" i="9"/>
  <c r="W97" i="9"/>
  <c r="X97" i="9"/>
  <c r="Y97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B88" i="9"/>
  <c r="Z96" i="9"/>
  <c r="R73" i="9"/>
  <c r="S73" i="9"/>
  <c r="T73" i="9"/>
  <c r="Z73" i="9" s="1"/>
  <c r="U73" i="9"/>
  <c r="V73" i="9"/>
  <c r="W73" i="9"/>
  <c r="X73" i="9"/>
  <c r="Y73" i="9"/>
  <c r="R74" i="9"/>
  <c r="S74" i="9"/>
  <c r="T74" i="9"/>
  <c r="U74" i="9"/>
  <c r="V74" i="9"/>
  <c r="W74" i="9"/>
  <c r="X74" i="9"/>
  <c r="Y74" i="9"/>
  <c r="R75" i="9"/>
  <c r="S75" i="9"/>
  <c r="T75" i="9"/>
  <c r="U75" i="9"/>
  <c r="V75" i="9"/>
  <c r="W75" i="9"/>
  <c r="X75" i="9"/>
  <c r="Y75" i="9"/>
  <c r="R76" i="9"/>
  <c r="S76" i="9"/>
  <c r="T76" i="9"/>
  <c r="U76" i="9"/>
  <c r="V76" i="9"/>
  <c r="W76" i="9"/>
  <c r="X76" i="9"/>
  <c r="Y76" i="9"/>
  <c r="R77" i="9"/>
  <c r="S77" i="9"/>
  <c r="T77" i="9"/>
  <c r="U77" i="9"/>
  <c r="V77" i="9"/>
  <c r="W77" i="9"/>
  <c r="X77" i="9"/>
  <c r="Y77" i="9"/>
  <c r="R78" i="9"/>
  <c r="S78" i="9"/>
  <c r="T78" i="9"/>
  <c r="U78" i="9"/>
  <c r="V78" i="9"/>
  <c r="W78" i="9"/>
  <c r="X78" i="9"/>
  <c r="Y78" i="9"/>
  <c r="R79" i="9"/>
  <c r="S79" i="9"/>
  <c r="T79" i="9"/>
  <c r="U79" i="9"/>
  <c r="V79" i="9"/>
  <c r="W79" i="9"/>
  <c r="X79" i="9"/>
  <c r="Y79" i="9"/>
  <c r="R80" i="9"/>
  <c r="S80" i="9"/>
  <c r="T80" i="9"/>
  <c r="U80" i="9"/>
  <c r="V80" i="9"/>
  <c r="W80" i="9"/>
  <c r="X80" i="9"/>
  <c r="Y80" i="9"/>
  <c r="R81" i="9"/>
  <c r="S81" i="9"/>
  <c r="T81" i="9"/>
  <c r="U81" i="9"/>
  <c r="V81" i="9"/>
  <c r="W81" i="9"/>
  <c r="X81" i="9"/>
  <c r="Y81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B74" i="9"/>
  <c r="C74" i="9"/>
  <c r="D74" i="9"/>
  <c r="E74" i="9"/>
  <c r="Z74" i="9" s="1"/>
  <c r="F74" i="9"/>
  <c r="G74" i="9"/>
  <c r="H74" i="9"/>
  <c r="I74" i="9"/>
  <c r="J74" i="9"/>
  <c r="K74" i="9"/>
  <c r="L74" i="9"/>
  <c r="M74" i="9"/>
  <c r="N74" i="9"/>
  <c r="O74" i="9"/>
  <c r="P74" i="9"/>
  <c r="Q74" i="9"/>
  <c r="B75" i="9"/>
  <c r="C75" i="9"/>
  <c r="D75" i="9"/>
  <c r="E75" i="9"/>
  <c r="Z75" i="9" s="1"/>
  <c r="F75" i="9"/>
  <c r="G75" i="9"/>
  <c r="H75" i="9"/>
  <c r="I75" i="9"/>
  <c r="J75" i="9"/>
  <c r="K75" i="9"/>
  <c r="L75" i="9"/>
  <c r="M75" i="9"/>
  <c r="N75" i="9"/>
  <c r="O75" i="9"/>
  <c r="P75" i="9"/>
  <c r="Q75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B77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B78" i="9"/>
  <c r="C78" i="9"/>
  <c r="D78" i="9"/>
  <c r="E78" i="9"/>
  <c r="Z78" i="9" s="1"/>
  <c r="F78" i="9"/>
  <c r="G78" i="9"/>
  <c r="H78" i="9"/>
  <c r="I78" i="9"/>
  <c r="J78" i="9"/>
  <c r="K78" i="9"/>
  <c r="L78" i="9"/>
  <c r="M78" i="9"/>
  <c r="N78" i="9"/>
  <c r="O78" i="9"/>
  <c r="P78" i="9"/>
  <c r="Q78" i="9"/>
  <c r="B79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B81" i="9"/>
  <c r="Z81" i="9" s="1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C72" i="9"/>
  <c r="D72" i="9"/>
  <c r="E72" i="9"/>
  <c r="F72" i="9"/>
  <c r="Z72" i="9" s="1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B72" i="9"/>
  <c r="A73" i="9"/>
  <c r="A76" i="9"/>
  <c r="A80" i="9"/>
  <c r="A81" i="9"/>
  <c r="T57" i="9"/>
  <c r="U57" i="9"/>
  <c r="V57" i="9"/>
  <c r="W57" i="9"/>
  <c r="X57" i="9"/>
  <c r="Y57" i="9"/>
  <c r="T58" i="9"/>
  <c r="U58" i="9"/>
  <c r="V58" i="9"/>
  <c r="W58" i="9"/>
  <c r="X58" i="9"/>
  <c r="Y58" i="9"/>
  <c r="T59" i="9"/>
  <c r="U59" i="9"/>
  <c r="V59" i="9"/>
  <c r="W59" i="9"/>
  <c r="X59" i="9"/>
  <c r="Y59" i="9"/>
  <c r="T60" i="9"/>
  <c r="U60" i="9"/>
  <c r="V60" i="9"/>
  <c r="W60" i="9"/>
  <c r="X60" i="9"/>
  <c r="Y60" i="9"/>
  <c r="T61" i="9"/>
  <c r="U61" i="9"/>
  <c r="V61" i="9"/>
  <c r="W61" i="9"/>
  <c r="X61" i="9"/>
  <c r="Y61" i="9"/>
  <c r="T62" i="9"/>
  <c r="U62" i="9"/>
  <c r="V62" i="9"/>
  <c r="W62" i="9"/>
  <c r="X62" i="9"/>
  <c r="Y62" i="9"/>
  <c r="T63" i="9"/>
  <c r="U63" i="9"/>
  <c r="V63" i="9"/>
  <c r="W63" i="9"/>
  <c r="X63" i="9"/>
  <c r="Y63" i="9"/>
  <c r="T64" i="9"/>
  <c r="U64" i="9"/>
  <c r="V64" i="9"/>
  <c r="W64" i="9"/>
  <c r="X64" i="9"/>
  <c r="Y64" i="9"/>
  <c r="T65" i="9"/>
  <c r="U65" i="9"/>
  <c r="V65" i="9"/>
  <c r="W65" i="9"/>
  <c r="X65" i="9"/>
  <c r="Y65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B65" i="9"/>
  <c r="C65" i="9"/>
  <c r="D65" i="9"/>
  <c r="Z65" i="9" s="1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B56" i="9"/>
  <c r="Z56" i="9" s="1"/>
  <c r="A61" i="9"/>
  <c r="A63" i="9"/>
  <c r="A64" i="9"/>
  <c r="Q43" i="9"/>
  <c r="R43" i="9"/>
  <c r="S43" i="9"/>
  <c r="T43" i="9"/>
  <c r="U43" i="9"/>
  <c r="V43" i="9"/>
  <c r="W43" i="9"/>
  <c r="X43" i="9"/>
  <c r="Y43" i="9"/>
  <c r="Q44" i="9"/>
  <c r="R44" i="9"/>
  <c r="S44" i="9"/>
  <c r="T44" i="9"/>
  <c r="U44" i="9"/>
  <c r="V44" i="9"/>
  <c r="W44" i="9"/>
  <c r="X44" i="9"/>
  <c r="Y44" i="9"/>
  <c r="Q45" i="9"/>
  <c r="R45" i="9"/>
  <c r="S45" i="9"/>
  <c r="T45" i="9"/>
  <c r="U45" i="9"/>
  <c r="V45" i="9"/>
  <c r="W45" i="9"/>
  <c r="X45" i="9"/>
  <c r="Y45" i="9"/>
  <c r="Q46" i="9"/>
  <c r="R46" i="9"/>
  <c r="S46" i="9"/>
  <c r="T46" i="9"/>
  <c r="U46" i="9"/>
  <c r="V46" i="9"/>
  <c r="W46" i="9"/>
  <c r="X46" i="9"/>
  <c r="Y46" i="9"/>
  <c r="Q47" i="9"/>
  <c r="R47" i="9"/>
  <c r="S47" i="9"/>
  <c r="T47" i="9"/>
  <c r="U47" i="9"/>
  <c r="V47" i="9"/>
  <c r="W47" i="9"/>
  <c r="X47" i="9"/>
  <c r="Y47" i="9"/>
  <c r="Q48" i="9"/>
  <c r="R48" i="9"/>
  <c r="S48" i="9"/>
  <c r="T48" i="9"/>
  <c r="U48" i="9"/>
  <c r="V48" i="9"/>
  <c r="W48" i="9"/>
  <c r="X48" i="9"/>
  <c r="Y48" i="9"/>
  <c r="Q49" i="9"/>
  <c r="R49" i="9"/>
  <c r="S49" i="9"/>
  <c r="T49" i="9"/>
  <c r="U49" i="9"/>
  <c r="V49" i="9"/>
  <c r="W49" i="9"/>
  <c r="X49" i="9"/>
  <c r="Y49" i="9"/>
  <c r="F43" i="9"/>
  <c r="G43" i="9"/>
  <c r="H43" i="9"/>
  <c r="I43" i="9"/>
  <c r="J43" i="9"/>
  <c r="K43" i="9"/>
  <c r="L43" i="9"/>
  <c r="M43" i="9"/>
  <c r="N43" i="9"/>
  <c r="O43" i="9"/>
  <c r="P43" i="9"/>
  <c r="F44" i="9"/>
  <c r="G44" i="9"/>
  <c r="H44" i="9"/>
  <c r="I44" i="9"/>
  <c r="J44" i="9"/>
  <c r="K44" i="9"/>
  <c r="L44" i="9"/>
  <c r="M44" i="9"/>
  <c r="N44" i="9"/>
  <c r="O44" i="9"/>
  <c r="P44" i="9"/>
  <c r="F45" i="9"/>
  <c r="G45" i="9"/>
  <c r="H45" i="9"/>
  <c r="I45" i="9"/>
  <c r="J45" i="9"/>
  <c r="K45" i="9"/>
  <c r="L45" i="9"/>
  <c r="M45" i="9"/>
  <c r="N45" i="9"/>
  <c r="O45" i="9"/>
  <c r="P45" i="9"/>
  <c r="F46" i="9"/>
  <c r="G46" i="9"/>
  <c r="H46" i="9"/>
  <c r="I46" i="9"/>
  <c r="J46" i="9"/>
  <c r="K46" i="9"/>
  <c r="L46" i="9"/>
  <c r="M46" i="9"/>
  <c r="N46" i="9"/>
  <c r="O46" i="9"/>
  <c r="P46" i="9"/>
  <c r="F47" i="9"/>
  <c r="G47" i="9"/>
  <c r="H47" i="9"/>
  <c r="I47" i="9"/>
  <c r="J47" i="9"/>
  <c r="K47" i="9"/>
  <c r="L47" i="9"/>
  <c r="M47" i="9"/>
  <c r="N47" i="9"/>
  <c r="O47" i="9"/>
  <c r="P47" i="9"/>
  <c r="F48" i="9"/>
  <c r="G48" i="9"/>
  <c r="H48" i="9"/>
  <c r="I48" i="9"/>
  <c r="J48" i="9"/>
  <c r="K48" i="9"/>
  <c r="L48" i="9"/>
  <c r="M48" i="9"/>
  <c r="N48" i="9"/>
  <c r="O48" i="9"/>
  <c r="P48" i="9"/>
  <c r="F49" i="9"/>
  <c r="G49" i="9"/>
  <c r="H49" i="9"/>
  <c r="I49" i="9"/>
  <c r="J49" i="9"/>
  <c r="K49" i="9"/>
  <c r="L49" i="9"/>
  <c r="M49" i="9"/>
  <c r="N49" i="9"/>
  <c r="O49" i="9"/>
  <c r="P49" i="9"/>
  <c r="E43" i="9"/>
  <c r="E44" i="9"/>
  <c r="E45" i="9"/>
  <c r="E46" i="9"/>
  <c r="E47" i="9"/>
  <c r="E48" i="9"/>
  <c r="E49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D41" i="9"/>
  <c r="D42" i="9"/>
  <c r="D43" i="9"/>
  <c r="D44" i="9"/>
  <c r="D45" i="9"/>
  <c r="D46" i="9"/>
  <c r="D47" i="9"/>
  <c r="D48" i="9"/>
  <c r="D49" i="9"/>
  <c r="C41" i="9"/>
  <c r="C42" i="9"/>
  <c r="C43" i="9"/>
  <c r="C44" i="9"/>
  <c r="C45" i="9"/>
  <c r="C46" i="9"/>
  <c r="C47" i="9"/>
  <c r="C48" i="9"/>
  <c r="C49" i="9"/>
  <c r="B41" i="9"/>
  <c r="B42" i="9"/>
  <c r="B43" i="9"/>
  <c r="B44" i="9"/>
  <c r="B45" i="9"/>
  <c r="B46" i="9"/>
  <c r="B47" i="9"/>
  <c r="B48" i="9"/>
  <c r="B4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B40" i="9"/>
  <c r="A42" i="9"/>
  <c r="A44" i="9"/>
  <c r="B36" i="9"/>
  <c r="Y25" i="9"/>
  <c r="Y26" i="9"/>
  <c r="Y27" i="9"/>
  <c r="Y28" i="9"/>
  <c r="Y29" i="9"/>
  <c r="Y30" i="9"/>
  <c r="Y31" i="9"/>
  <c r="Y32" i="9"/>
  <c r="Y33" i="9"/>
  <c r="X25" i="9"/>
  <c r="X26" i="9"/>
  <c r="X27" i="9"/>
  <c r="X28" i="9"/>
  <c r="X29" i="9"/>
  <c r="X30" i="9"/>
  <c r="X31" i="9"/>
  <c r="X32" i="9"/>
  <c r="X33" i="9"/>
  <c r="W25" i="9"/>
  <c r="W26" i="9"/>
  <c r="W27" i="9"/>
  <c r="W28" i="9"/>
  <c r="W29" i="9"/>
  <c r="W30" i="9"/>
  <c r="W31" i="9"/>
  <c r="W32" i="9"/>
  <c r="W33" i="9"/>
  <c r="V25" i="9"/>
  <c r="V26" i="9"/>
  <c r="V27" i="9"/>
  <c r="V28" i="9"/>
  <c r="V29" i="9"/>
  <c r="V30" i="9"/>
  <c r="V31" i="9"/>
  <c r="V32" i="9"/>
  <c r="V33" i="9"/>
  <c r="U25" i="9"/>
  <c r="U26" i="9"/>
  <c r="U27" i="9"/>
  <c r="U28" i="9"/>
  <c r="U29" i="9"/>
  <c r="U30" i="9"/>
  <c r="U31" i="9"/>
  <c r="U32" i="9"/>
  <c r="U33" i="9"/>
  <c r="T25" i="9"/>
  <c r="T26" i="9"/>
  <c r="T27" i="9"/>
  <c r="T28" i="9"/>
  <c r="T29" i="9"/>
  <c r="T30" i="9"/>
  <c r="T31" i="9"/>
  <c r="T32" i="9"/>
  <c r="T33" i="9"/>
  <c r="S25" i="9"/>
  <c r="S26" i="9"/>
  <c r="S27" i="9"/>
  <c r="S28" i="9"/>
  <c r="S29" i="9"/>
  <c r="S30" i="9"/>
  <c r="S31" i="9"/>
  <c r="S32" i="9"/>
  <c r="S33" i="9"/>
  <c r="R25" i="9"/>
  <c r="R26" i="9"/>
  <c r="R27" i="9"/>
  <c r="R28" i="9"/>
  <c r="R29" i="9"/>
  <c r="R30" i="9"/>
  <c r="R31" i="9"/>
  <c r="R32" i="9"/>
  <c r="R33" i="9"/>
  <c r="Q25" i="9"/>
  <c r="Q26" i="9"/>
  <c r="Q27" i="9"/>
  <c r="Q28" i="9"/>
  <c r="Q29" i="9"/>
  <c r="Q30" i="9"/>
  <c r="Q31" i="9"/>
  <c r="Q32" i="9"/>
  <c r="Q33" i="9"/>
  <c r="P25" i="9"/>
  <c r="P26" i="9"/>
  <c r="P27" i="9"/>
  <c r="P28" i="9"/>
  <c r="P29" i="9"/>
  <c r="P30" i="9"/>
  <c r="P31" i="9"/>
  <c r="P32" i="9"/>
  <c r="P33" i="9"/>
  <c r="O25" i="9"/>
  <c r="O26" i="9"/>
  <c r="O27" i="9"/>
  <c r="O28" i="9"/>
  <c r="O29" i="9"/>
  <c r="O30" i="9"/>
  <c r="O31" i="9"/>
  <c r="O32" i="9"/>
  <c r="O33" i="9"/>
  <c r="N25" i="9"/>
  <c r="N26" i="9"/>
  <c r="N27" i="9"/>
  <c r="N28" i="9"/>
  <c r="N29" i="9"/>
  <c r="N30" i="9"/>
  <c r="N31" i="9"/>
  <c r="N32" i="9"/>
  <c r="N33" i="9"/>
  <c r="M25" i="9"/>
  <c r="M26" i="9"/>
  <c r="M27" i="9"/>
  <c r="M28" i="9"/>
  <c r="M29" i="9"/>
  <c r="M30" i="9"/>
  <c r="M31" i="9"/>
  <c r="M32" i="9"/>
  <c r="M33" i="9"/>
  <c r="L25" i="9"/>
  <c r="L26" i="9"/>
  <c r="L27" i="9"/>
  <c r="L28" i="9"/>
  <c r="L29" i="9"/>
  <c r="L30" i="9"/>
  <c r="L31" i="9"/>
  <c r="L32" i="9"/>
  <c r="L33" i="9"/>
  <c r="K25" i="9"/>
  <c r="K26" i="9"/>
  <c r="K27" i="9"/>
  <c r="K28" i="9"/>
  <c r="K29" i="9"/>
  <c r="K30" i="9"/>
  <c r="K31" i="9"/>
  <c r="K32" i="9"/>
  <c r="K33" i="9"/>
  <c r="J25" i="9"/>
  <c r="J26" i="9"/>
  <c r="J27" i="9"/>
  <c r="J28" i="9"/>
  <c r="J29" i="9"/>
  <c r="J30" i="9"/>
  <c r="J31" i="9"/>
  <c r="J32" i="9"/>
  <c r="J33" i="9"/>
  <c r="I25" i="9"/>
  <c r="I26" i="9"/>
  <c r="I27" i="9"/>
  <c r="I28" i="9"/>
  <c r="I29" i="9"/>
  <c r="I30" i="9"/>
  <c r="I31" i="9"/>
  <c r="I32" i="9"/>
  <c r="I33" i="9"/>
  <c r="H25" i="9"/>
  <c r="H26" i="9"/>
  <c r="H27" i="9"/>
  <c r="H28" i="9"/>
  <c r="H29" i="9"/>
  <c r="H30" i="9"/>
  <c r="H31" i="9"/>
  <c r="H32" i="9"/>
  <c r="H33" i="9"/>
  <c r="G25" i="9"/>
  <c r="G26" i="9"/>
  <c r="G27" i="9"/>
  <c r="G28" i="9"/>
  <c r="G29" i="9"/>
  <c r="G30" i="9"/>
  <c r="G31" i="9"/>
  <c r="G32" i="9"/>
  <c r="G33" i="9"/>
  <c r="F25" i="9"/>
  <c r="F26" i="9"/>
  <c r="F27" i="9"/>
  <c r="F28" i="9"/>
  <c r="F29" i="9"/>
  <c r="F30" i="9"/>
  <c r="F31" i="9"/>
  <c r="F32" i="9"/>
  <c r="F33" i="9"/>
  <c r="E25" i="9"/>
  <c r="E26" i="9"/>
  <c r="E27" i="9"/>
  <c r="E28" i="9"/>
  <c r="E29" i="9"/>
  <c r="E30" i="9"/>
  <c r="E31" i="9"/>
  <c r="E32" i="9"/>
  <c r="E33" i="9"/>
  <c r="D25" i="9"/>
  <c r="D26" i="9"/>
  <c r="D27" i="9"/>
  <c r="D28" i="9"/>
  <c r="D29" i="9"/>
  <c r="D30" i="9"/>
  <c r="D31" i="9"/>
  <c r="D32" i="9"/>
  <c r="D33" i="9"/>
  <c r="C25" i="9"/>
  <c r="C26" i="9"/>
  <c r="C27" i="9"/>
  <c r="C28" i="9"/>
  <c r="C29" i="9"/>
  <c r="Z29" i="9" s="1"/>
  <c r="C30" i="9"/>
  <c r="C31" i="9"/>
  <c r="C32" i="9"/>
  <c r="C3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B25" i="9"/>
  <c r="B26" i="9"/>
  <c r="B27" i="9"/>
  <c r="B28" i="9"/>
  <c r="B29" i="9"/>
  <c r="B30" i="9"/>
  <c r="B31" i="9"/>
  <c r="B32" i="9"/>
  <c r="B33" i="9"/>
  <c r="Z33" i="9" s="1"/>
  <c r="B24" i="9"/>
  <c r="Z24" i="9" s="1"/>
  <c r="A9" i="9"/>
  <c r="AB9" i="9" s="1"/>
  <c r="A10" i="9"/>
  <c r="AB10" i="9" s="1"/>
  <c r="A11" i="9"/>
  <c r="AB11" i="9" s="1"/>
  <c r="A12" i="9"/>
  <c r="AB12" i="9" s="1"/>
  <c r="A13" i="9"/>
  <c r="A14" i="9"/>
  <c r="AB14" i="9" s="1"/>
  <c r="A15" i="9"/>
  <c r="A16" i="9"/>
  <c r="AB16" i="9" s="1"/>
  <c r="A17" i="9"/>
  <c r="A8" i="9"/>
  <c r="AB8" i="9" s="1"/>
  <c r="Y11" i="9"/>
  <c r="Y12" i="9"/>
  <c r="Y13" i="9"/>
  <c r="Y14" i="9"/>
  <c r="Y15" i="9"/>
  <c r="Y16" i="9"/>
  <c r="Y17" i="9"/>
  <c r="X11" i="9"/>
  <c r="X12" i="9"/>
  <c r="X13" i="9"/>
  <c r="X14" i="9"/>
  <c r="X15" i="9"/>
  <c r="X16" i="9"/>
  <c r="X17" i="9"/>
  <c r="W11" i="9"/>
  <c r="W12" i="9"/>
  <c r="W13" i="9"/>
  <c r="W14" i="9"/>
  <c r="W15" i="9"/>
  <c r="W16" i="9"/>
  <c r="W17" i="9"/>
  <c r="V11" i="9"/>
  <c r="V12" i="9"/>
  <c r="V13" i="9"/>
  <c r="V14" i="9"/>
  <c r="V15" i="9"/>
  <c r="V16" i="9"/>
  <c r="V17" i="9"/>
  <c r="U11" i="9"/>
  <c r="U12" i="9"/>
  <c r="U13" i="9"/>
  <c r="U14" i="9"/>
  <c r="U15" i="9"/>
  <c r="U16" i="9"/>
  <c r="U17" i="9"/>
  <c r="T11" i="9"/>
  <c r="T12" i="9"/>
  <c r="T13" i="9"/>
  <c r="T14" i="9"/>
  <c r="T15" i="9"/>
  <c r="T16" i="9"/>
  <c r="T17" i="9"/>
  <c r="S11" i="9"/>
  <c r="S12" i="9"/>
  <c r="S13" i="9"/>
  <c r="S14" i="9"/>
  <c r="S15" i="9"/>
  <c r="S16" i="9"/>
  <c r="S17" i="9"/>
  <c r="R11" i="9"/>
  <c r="R12" i="9"/>
  <c r="R13" i="9"/>
  <c r="R14" i="9"/>
  <c r="R15" i="9"/>
  <c r="R16" i="9"/>
  <c r="R17" i="9"/>
  <c r="Q11" i="9"/>
  <c r="Q12" i="9"/>
  <c r="Q13" i="9"/>
  <c r="Q14" i="9"/>
  <c r="Q15" i="9"/>
  <c r="Q16" i="9"/>
  <c r="Q17" i="9"/>
  <c r="P11" i="9"/>
  <c r="P12" i="9"/>
  <c r="P13" i="9"/>
  <c r="P14" i="9"/>
  <c r="P15" i="9"/>
  <c r="P16" i="9"/>
  <c r="P17" i="9"/>
  <c r="O11" i="9"/>
  <c r="O12" i="9"/>
  <c r="O13" i="9"/>
  <c r="O14" i="9"/>
  <c r="O15" i="9"/>
  <c r="O16" i="9"/>
  <c r="O17" i="9"/>
  <c r="N11" i="9"/>
  <c r="N12" i="9"/>
  <c r="N13" i="9"/>
  <c r="N14" i="9"/>
  <c r="N15" i="9"/>
  <c r="N16" i="9"/>
  <c r="N17" i="9"/>
  <c r="M11" i="9"/>
  <c r="M12" i="9"/>
  <c r="M13" i="9"/>
  <c r="M14" i="9"/>
  <c r="M15" i="9"/>
  <c r="M16" i="9"/>
  <c r="M17" i="9"/>
  <c r="L11" i="9"/>
  <c r="L12" i="9"/>
  <c r="L13" i="9"/>
  <c r="L14" i="9"/>
  <c r="L15" i="9"/>
  <c r="L16" i="9"/>
  <c r="L17" i="9"/>
  <c r="K11" i="9"/>
  <c r="K12" i="9"/>
  <c r="K13" i="9"/>
  <c r="K14" i="9"/>
  <c r="K15" i="9"/>
  <c r="K16" i="9"/>
  <c r="K17" i="9"/>
  <c r="J11" i="9"/>
  <c r="J12" i="9"/>
  <c r="J13" i="9"/>
  <c r="J14" i="9"/>
  <c r="J15" i="9"/>
  <c r="J16" i="9"/>
  <c r="J17" i="9"/>
  <c r="I11" i="9"/>
  <c r="I12" i="9"/>
  <c r="I13" i="9"/>
  <c r="I14" i="9"/>
  <c r="I15" i="9"/>
  <c r="I16" i="9"/>
  <c r="I17" i="9"/>
  <c r="H11" i="9"/>
  <c r="H12" i="9"/>
  <c r="H13" i="9"/>
  <c r="H14" i="9"/>
  <c r="H15" i="9"/>
  <c r="H16" i="9"/>
  <c r="H17" i="9"/>
  <c r="G11" i="9"/>
  <c r="G12" i="9"/>
  <c r="G13" i="9"/>
  <c r="G14" i="9"/>
  <c r="G15" i="9"/>
  <c r="G16" i="9"/>
  <c r="G17" i="9"/>
  <c r="F11" i="9"/>
  <c r="F12" i="9"/>
  <c r="F13" i="9"/>
  <c r="F14" i="9"/>
  <c r="F15" i="9"/>
  <c r="F16" i="9"/>
  <c r="F17" i="9"/>
  <c r="E11" i="9"/>
  <c r="E12" i="9"/>
  <c r="E13" i="9"/>
  <c r="E14" i="9"/>
  <c r="E15" i="9"/>
  <c r="E16" i="9"/>
  <c r="E17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D9" i="9"/>
  <c r="D10" i="9"/>
  <c r="D11" i="9"/>
  <c r="D12" i="9"/>
  <c r="D13" i="9"/>
  <c r="D14" i="9"/>
  <c r="D15" i="9"/>
  <c r="D16" i="9"/>
  <c r="D17" i="9"/>
  <c r="C9" i="9"/>
  <c r="C10" i="9"/>
  <c r="C11" i="9"/>
  <c r="C12" i="9"/>
  <c r="C13" i="9"/>
  <c r="C14" i="9"/>
  <c r="C15" i="9"/>
  <c r="C16" i="9"/>
  <c r="C17" i="9"/>
  <c r="B9" i="9"/>
  <c r="B10" i="9"/>
  <c r="B11" i="9"/>
  <c r="B12" i="9"/>
  <c r="B13" i="9"/>
  <c r="B14" i="9"/>
  <c r="B15" i="9"/>
  <c r="B16" i="9"/>
  <c r="B17" i="9"/>
  <c r="D8" i="9"/>
  <c r="C8" i="9"/>
  <c r="B8" i="9"/>
  <c r="AB13" i="9"/>
  <c r="AB15" i="9"/>
  <c r="AB17" i="9"/>
  <c r="U2" i="9"/>
  <c r="B4" i="9"/>
  <c r="Y2" i="9"/>
  <c r="P2" i="8"/>
  <c r="B4" i="8" s="1"/>
  <c r="B100" i="9" s="1"/>
  <c r="Z17" i="8"/>
  <c r="A17" i="8"/>
  <c r="A113" i="9" s="1"/>
  <c r="Z16" i="8"/>
  <c r="A16" i="8"/>
  <c r="A112" i="9" s="1"/>
  <c r="Z15" i="8"/>
  <c r="A15" i="8"/>
  <c r="A111" i="9" s="1"/>
  <c r="Z14" i="8"/>
  <c r="A14" i="8"/>
  <c r="A110" i="9" s="1"/>
  <c r="Z13" i="8"/>
  <c r="A13" i="8"/>
  <c r="A109" i="9" s="1"/>
  <c r="Z12" i="8"/>
  <c r="A12" i="8"/>
  <c r="A108" i="9" s="1"/>
  <c r="Z11" i="8"/>
  <c r="A11" i="8"/>
  <c r="A107" i="9" s="1"/>
  <c r="Z10" i="8"/>
  <c r="A10" i="8"/>
  <c r="A106" i="9" s="1"/>
  <c r="Z9" i="8"/>
  <c r="A9" i="8"/>
  <c r="A105" i="9" s="1"/>
  <c r="Z8" i="8"/>
  <c r="A8" i="8"/>
  <c r="A104" i="9" s="1"/>
  <c r="P2" i="7"/>
  <c r="Z17" i="7"/>
  <c r="A17" i="7"/>
  <c r="A97" i="9" s="1"/>
  <c r="Z16" i="7"/>
  <c r="A16" i="7"/>
  <c r="A96" i="9" s="1"/>
  <c r="Z15" i="7"/>
  <c r="A15" i="7"/>
  <c r="A95" i="9" s="1"/>
  <c r="Z14" i="7"/>
  <c r="A14" i="7"/>
  <c r="A94" i="9" s="1"/>
  <c r="Z13" i="7"/>
  <c r="A13" i="7"/>
  <c r="A93" i="9" s="1"/>
  <c r="Z12" i="7"/>
  <c r="A12" i="7"/>
  <c r="A92" i="9" s="1"/>
  <c r="Z11" i="7"/>
  <c r="A11" i="7"/>
  <c r="A91" i="9" s="1"/>
  <c r="Z10" i="7"/>
  <c r="A10" i="7"/>
  <c r="A90" i="9" s="1"/>
  <c r="Z9" i="7"/>
  <c r="A9" i="7"/>
  <c r="A89" i="9" s="1"/>
  <c r="Z8" i="7"/>
  <c r="A8" i="7"/>
  <c r="A88" i="9" s="1"/>
  <c r="B4" i="7"/>
  <c r="B84" i="9" s="1"/>
  <c r="Y2" i="7"/>
  <c r="P2" i="6"/>
  <c r="Z17" i="6"/>
  <c r="A17" i="6"/>
  <c r="Z16" i="6"/>
  <c r="A16" i="6"/>
  <c r="Z15" i="6"/>
  <c r="A15" i="6"/>
  <c r="A79" i="9" s="1"/>
  <c r="Z14" i="6"/>
  <c r="A14" i="6"/>
  <c r="A78" i="9" s="1"/>
  <c r="Z13" i="6"/>
  <c r="A13" i="6"/>
  <c r="A77" i="9" s="1"/>
  <c r="Z12" i="6"/>
  <c r="A12" i="6"/>
  <c r="Z11" i="6"/>
  <c r="A11" i="6"/>
  <c r="A75" i="9" s="1"/>
  <c r="Z10" i="6"/>
  <c r="A10" i="6"/>
  <c r="A74" i="9" s="1"/>
  <c r="Z9" i="6"/>
  <c r="A9" i="6"/>
  <c r="Z8" i="6"/>
  <c r="A8" i="6"/>
  <c r="A72" i="9" s="1"/>
  <c r="B4" i="6"/>
  <c r="B68" i="9" s="1"/>
  <c r="P2" i="5"/>
  <c r="B4" i="5" s="1"/>
  <c r="B52" i="9" s="1"/>
  <c r="Z17" i="5"/>
  <c r="A17" i="5"/>
  <c r="A65" i="9" s="1"/>
  <c r="Z16" i="5"/>
  <c r="A16" i="5"/>
  <c r="Z15" i="5"/>
  <c r="A15" i="5"/>
  <c r="Z14" i="5"/>
  <c r="A14" i="5"/>
  <c r="A62" i="9" s="1"/>
  <c r="Z13" i="5"/>
  <c r="A13" i="5"/>
  <c r="Z12" i="5"/>
  <c r="A12" i="5"/>
  <c r="A60" i="9" s="1"/>
  <c r="Z11" i="5"/>
  <c r="A11" i="5"/>
  <c r="A59" i="9" s="1"/>
  <c r="Z10" i="5"/>
  <c r="A10" i="5"/>
  <c r="A58" i="9" s="1"/>
  <c r="Z9" i="5"/>
  <c r="A9" i="5"/>
  <c r="A57" i="9" s="1"/>
  <c r="Z8" i="5"/>
  <c r="A8" i="5"/>
  <c r="A56" i="9" s="1"/>
  <c r="P2" i="4"/>
  <c r="Z17" i="4"/>
  <c r="A17" i="4"/>
  <c r="A49" i="9" s="1"/>
  <c r="Z16" i="4"/>
  <c r="A16" i="4"/>
  <c r="A48" i="9" s="1"/>
  <c r="Z15" i="4"/>
  <c r="A15" i="4"/>
  <c r="A47" i="9" s="1"/>
  <c r="Z14" i="4"/>
  <c r="A14" i="4"/>
  <c r="A46" i="9" s="1"/>
  <c r="Z13" i="4"/>
  <c r="A13" i="4"/>
  <c r="A45" i="9" s="1"/>
  <c r="Z12" i="4"/>
  <c r="A12" i="4"/>
  <c r="Z11" i="4"/>
  <c r="A11" i="4"/>
  <c r="A43" i="9" s="1"/>
  <c r="Z10" i="4"/>
  <c r="A10" i="4"/>
  <c r="Z9" i="4"/>
  <c r="A9" i="4"/>
  <c r="A41" i="9" s="1"/>
  <c r="Z8" i="4"/>
  <c r="A8" i="4"/>
  <c r="A40" i="9" s="1"/>
  <c r="B4" i="4"/>
  <c r="B4" i="1"/>
  <c r="A17" i="3"/>
  <c r="A33" i="9" s="1"/>
  <c r="A16" i="3"/>
  <c r="A32" i="9" s="1"/>
  <c r="A15" i="3"/>
  <c r="A31" i="9" s="1"/>
  <c r="A14" i="3"/>
  <c r="A30" i="9" s="1"/>
  <c r="A13" i="3"/>
  <c r="A29" i="9" s="1"/>
  <c r="A12" i="3"/>
  <c r="A28" i="9" s="1"/>
  <c r="A11" i="3"/>
  <c r="A27" i="9" s="1"/>
  <c r="A10" i="3"/>
  <c r="A26" i="9" s="1"/>
  <c r="A9" i="3"/>
  <c r="A25" i="9" s="1"/>
  <c r="A8" i="3"/>
  <c r="A24" i="9" s="1"/>
  <c r="P2" i="3"/>
  <c r="B4" i="3" s="1"/>
  <c r="B20" i="9" s="1"/>
  <c r="Z17" i="3"/>
  <c r="Z16" i="3"/>
  <c r="Z15" i="3"/>
  <c r="Z14" i="3"/>
  <c r="Z13" i="3"/>
  <c r="Z12" i="3"/>
  <c r="Z11" i="3"/>
  <c r="Z10" i="3"/>
  <c r="Z9" i="3"/>
  <c r="Z8" i="3"/>
  <c r="Z10" i="1"/>
  <c r="Z11" i="1"/>
  <c r="Z12" i="1"/>
  <c r="Z13" i="1"/>
  <c r="Z14" i="1"/>
  <c r="Z15" i="1"/>
  <c r="Z16" i="1"/>
  <c r="Z17" i="1"/>
  <c r="Z9" i="1"/>
  <c r="Z8" i="1"/>
  <c r="Y2" i="1"/>
  <c r="Z8" i="9" l="1"/>
  <c r="Z59" i="9"/>
  <c r="Z77" i="9"/>
  <c r="Z9" i="9"/>
  <c r="Z88" i="9"/>
  <c r="Z92" i="9"/>
  <c r="Z40" i="9"/>
  <c r="Y2" i="3"/>
  <c r="Z76" i="9"/>
  <c r="Z111" i="9"/>
  <c r="Z108" i="9"/>
  <c r="Z26" i="9"/>
  <c r="Z41" i="9"/>
  <c r="Z25" i="9"/>
  <c r="Z42" i="9"/>
  <c r="Z104" i="9"/>
  <c r="Z113" i="9"/>
  <c r="Z110" i="9"/>
  <c r="Z109" i="9"/>
  <c r="Z107" i="9"/>
  <c r="Z106" i="9"/>
  <c r="Z105" i="9"/>
  <c r="Z97" i="9"/>
  <c r="Z95" i="9"/>
  <c r="Z94" i="9"/>
  <c r="Z93" i="9"/>
  <c r="Z91" i="9"/>
  <c r="Z90" i="9"/>
  <c r="Z89" i="9"/>
  <c r="Z80" i="9"/>
  <c r="Z79" i="9"/>
  <c r="Z64" i="9"/>
  <c r="Z63" i="9"/>
  <c r="Z62" i="9"/>
  <c r="Z61" i="9"/>
  <c r="Z60" i="9"/>
  <c r="Z58" i="9"/>
  <c r="Z57" i="9"/>
  <c r="Z49" i="9"/>
  <c r="Z45" i="9"/>
  <c r="Z47" i="9"/>
  <c r="Z43" i="9"/>
  <c r="Z46" i="9"/>
  <c r="Z48" i="9"/>
  <c r="Z44" i="9"/>
  <c r="Z12" i="9"/>
  <c r="Z31" i="9"/>
  <c r="Z30" i="9"/>
  <c r="Z27" i="9"/>
  <c r="Z32" i="9"/>
  <c r="Z28" i="9"/>
  <c r="Z10" i="9"/>
  <c r="Z15" i="9"/>
  <c r="Z11" i="9"/>
  <c r="Z14" i="9"/>
  <c r="AC14" i="9" s="1"/>
  <c r="Z17" i="9"/>
  <c r="Z13" i="9"/>
  <c r="AC13" i="9" s="1"/>
  <c r="Z16" i="9"/>
  <c r="Y2" i="8"/>
  <c r="Y2" i="6"/>
  <c r="Y2" i="5"/>
  <c r="Y2" i="4"/>
  <c r="AC8" i="9" l="1"/>
  <c r="AC15" i="9"/>
  <c r="AC9" i="9"/>
  <c r="AC10" i="9"/>
  <c r="AC16" i="9"/>
  <c r="AC12" i="9"/>
  <c r="AC17" i="9"/>
  <c r="AC1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Muther Michael</author>
  </authors>
  <commentList>
    <comment ref="P2" authorId="0" shapeId="0" xr:uid="{00000000-0006-0000-0000-000001000000}">
      <text>
        <r>
          <rPr>
            <b/>
            <sz val="10"/>
            <color rgb="FF000000"/>
            <rFont val="Arial"/>
            <family val="2"/>
          </rPr>
          <t>HINWEIS: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Bitte Startdatum eingeben. 
</t>
        </r>
        <r>
          <rPr>
            <sz val="10"/>
            <color rgb="FF000000"/>
            <rFont val="Arial"/>
            <family val="2"/>
          </rPr>
          <t>Achtung: Startdatum sollte immer Datum des Montags sein.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<sst xmlns="http://schemas.openxmlformats.org/spreadsheetml/2006/main" count="64" uniqueCount="18">
  <si>
    <t>Dienstplan</t>
  </si>
  <si>
    <t>Mitarbeiter/in 1</t>
  </si>
  <si>
    <t>Mitarbeiter/in 2</t>
  </si>
  <si>
    <t>Mitarbeiter/in 3</t>
  </si>
  <si>
    <t>Mitarbeiter/in 4</t>
  </si>
  <si>
    <t>Mitarbeiter/in 5</t>
  </si>
  <si>
    <t>Mitarbeiter/in 6</t>
  </si>
  <si>
    <t>Mitarbeiter/in 7</t>
  </si>
  <si>
    <t>Mitarbeiter/in 8</t>
  </si>
  <si>
    <t>Mitarbeiter/in 9</t>
  </si>
  <si>
    <t>Mitarbeiter/in 10</t>
  </si>
  <si>
    <t>Datum von</t>
  </si>
  <si>
    <t>KW:</t>
  </si>
  <si>
    <t>Stunden</t>
  </si>
  <si>
    <t>Team</t>
  </si>
  <si>
    <t>Datum bis</t>
  </si>
  <si>
    <t>Stunden Total</t>
  </si>
  <si>
    <t xml:space="preserve">Stunden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</si>
</sst>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;\-0;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26"/>
      <color theme="1"/>
      <name val="Arial"/>
      <family val="2"/>
    </font>
    <font>
      <b/>
      <sz val="34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/>
    <xf numFmtId="20" fontId="3" fillId="3" borderId="0" xfId="0" applyNumberFormat="1" applyFont="1" applyFill="1" applyAlignment="1">
      <alignment horizontal="center" vertical="center"/>
    </xf>
    <xf numFmtId="20" fontId="3" fillId="2" borderId="0" xfId="0" applyNumberFormat="1" applyFont="1" applyFill="1" applyAlignment="1">
      <alignment horizontal="center" vertical="center"/>
    </xf>
    <xf numFmtId="20" fontId="4" fillId="5" borderId="0" xfId="0" applyNumberFormat="1" applyFont="1" applyFill="1" applyAlignment="1">
      <alignment horizontal="center" vertical="center"/>
    </xf>
    <xf numFmtId="20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64" fontId="2" fillId="3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25</xdr:col>
      <xdr:colOff>47625</xdr:colOff>
      <xdr:row>29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8100" y="4162425"/>
          <a:ext cx="1124902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Bemerkungen /</a:t>
          </a:r>
          <a:r>
            <a:rPr lang="en-US" sz="1100" b="1" baseline="0"/>
            <a:t> Hinweise / Dienstanweisungen:</a:t>
          </a:r>
        </a:p>
        <a:p>
          <a:endParaRPr lang="en-US" sz="1100" b="0" baseline="0"/>
        </a:p>
        <a:p>
          <a:r>
            <a:rPr lang="en-US" sz="1100" b="0" baseline="0"/>
            <a:t>Hier besteht ein Textfeld um dienstliche Anweisungen und Hinweise für die Schicht zu erfassen.</a:t>
          </a:r>
        </a:p>
        <a:p>
          <a:endParaRPr lang="en-US" sz="1100" b="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"/>
  <sheetViews>
    <sheetView showGridLines="0" tabSelected="1" zoomScale="112" zoomScaleNormal="112" workbookViewId="0">
      <selection activeCell="B8" sqref="B8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v>44956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A1:C1"/>
    <mergeCell ref="B4:Y4"/>
    <mergeCell ref="P2:Q2"/>
    <mergeCell ref="U2:V2"/>
    <mergeCell ref="N2:O2"/>
    <mergeCell ref="S2:T2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7"/>
  <sheetViews>
    <sheetView showGridLines="0" zoomScale="112" zoomScaleNormal="150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Montag!P2+1</f>
        <v>44957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44957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7"/>
  <sheetViews>
    <sheetView showGridLines="0" zoomScale="112" zoomScaleNormal="112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Montag!P2+2</f>
        <v>44958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7"/>
  <sheetViews>
    <sheetView showGridLines="0" zoomScale="112" zoomScaleNormal="112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Montag!P2+3</f>
        <v>44959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7"/>
  <sheetViews>
    <sheetView showGridLines="0" zoomScale="112" zoomScaleNormal="112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Montag!P2+4</f>
        <v>44960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44960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7"/>
  <sheetViews>
    <sheetView showGridLines="0" zoomScale="112" zoomScaleNormal="112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Montag!P2+5</f>
        <v>44961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5</v>
      </c>
    </row>
    <row r="4" spans="1:26" ht="28" customHeight="1" x14ac:dyDescent="0.2">
      <c r="B4" s="19">
        <f>P2</f>
        <v>44961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7"/>
  <sheetViews>
    <sheetView showGridLines="0" zoomScale="112" zoomScaleNormal="112" workbookViewId="0">
      <selection activeCell="A2" sqref="A2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</cols>
  <sheetData>
    <row r="1" spans="1:26" ht="48" customHeight="1" x14ac:dyDescent="0.2">
      <c r="A1" s="18" t="s">
        <v>0</v>
      </c>
      <c r="B1" s="18"/>
      <c r="C1" s="18"/>
    </row>
    <row r="2" spans="1:26" ht="16" x14ac:dyDescent="0.2">
      <c r="N2" s="21" t="s">
        <v>11</v>
      </c>
      <c r="O2" s="21"/>
      <c r="P2" s="20">
        <f>Montag!P2+6</f>
        <v>44962</v>
      </c>
      <c r="Q2" s="20"/>
      <c r="R2" s="11"/>
      <c r="S2" s="21"/>
      <c r="T2" s="21"/>
      <c r="U2" s="20"/>
      <c r="V2" s="20"/>
      <c r="W2" s="11"/>
      <c r="X2" s="13" t="s">
        <v>12</v>
      </c>
      <c r="Y2" s="12">
        <f>WEEKNUM(P2,1)</f>
        <v>6</v>
      </c>
    </row>
    <row r="4" spans="1:26" ht="28" customHeight="1" x14ac:dyDescent="0.2">
      <c r="B4" s="19">
        <f>P2</f>
        <v>44962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6" ht="2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13</v>
      </c>
    </row>
    <row r="7" spans="1:26" ht="28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28" customHeight="1" x14ac:dyDescent="0.2">
      <c r="A8" s="15" t="str">
        <f>Montag!A8</f>
        <v>Mitarbeiter/in 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6">
        <f>COUNTIF(B8:Y8,"*")</f>
        <v>0</v>
      </c>
    </row>
    <row r="9" spans="1:26" ht="28" customHeight="1" x14ac:dyDescent="0.2">
      <c r="A9" s="16" t="str">
        <f>Montag!A9</f>
        <v>Mitarbeiter/in 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>
        <f>COUNTIF(B9:Y9,"*")</f>
        <v>0</v>
      </c>
    </row>
    <row r="10" spans="1:26" ht="28" customHeight="1" x14ac:dyDescent="0.2">
      <c r="A10" s="16" t="str">
        <f>Montag!A10</f>
        <v>Mitarbeiter/in 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>
        <f t="shared" ref="Z10:Z17" si="0">COUNTIF(B10:Y10,"*")</f>
        <v>0</v>
      </c>
    </row>
    <row r="11" spans="1:26" ht="28" customHeight="1" x14ac:dyDescent="0.2">
      <c r="A11" s="16" t="str">
        <f>Montag!A11</f>
        <v>Mitarbeiter/in 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</row>
    <row r="12" spans="1:26" ht="28" customHeight="1" x14ac:dyDescent="0.2">
      <c r="A12" s="16" t="str">
        <f>Montag!A12</f>
        <v>Mitarbeiter/in 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>
        <f t="shared" si="0"/>
        <v>0</v>
      </c>
    </row>
    <row r="13" spans="1:26" ht="28" customHeight="1" x14ac:dyDescent="0.2">
      <c r="A13" s="16" t="str">
        <f>Montag!A13</f>
        <v>Mitarbeiter/in 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>
        <f t="shared" si="0"/>
        <v>0</v>
      </c>
    </row>
    <row r="14" spans="1:26" ht="28" customHeight="1" x14ac:dyDescent="0.2">
      <c r="A14" s="16" t="str">
        <f>Montag!A14</f>
        <v>Mitarbeiter/in 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>
        <f t="shared" si="0"/>
        <v>0</v>
      </c>
    </row>
    <row r="15" spans="1:26" ht="28" customHeight="1" x14ac:dyDescent="0.2">
      <c r="A15" s="16" t="str">
        <f>Montag!A15</f>
        <v>Mitarbeiter/in 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>
        <f t="shared" si="0"/>
        <v>0</v>
      </c>
    </row>
    <row r="16" spans="1:26" ht="28" customHeight="1" x14ac:dyDescent="0.2">
      <c r="A16" s="16" t="str">
        <f>Montag!A16</f>
        <v>Mitarbeiter/in 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>
        <f t="shared" si="0"/>
        <v>0</v>
      </c>
    </row>
    <row r="17" spans="1:26" ht="28" customHeight="1" x14ac:dyDescent="0.2">
      <c r="A17" s="16" t="str">
        <f>Montag!A17</f>
        <v>Mitarbeiter/in 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>
        <f t="shared" si="0"/>
        <v>0</v>
      </c>
    </row>
  </sheetData>
  <mergeCells count="6">
    <mergeCell ref="B4:Y4"/>
    <mergeCell ref="A1:C1"/>
    <mergeCell ref="N2:O2"/>
    <mergeCell ref="P2:Q2"/>
    <mergeCell ref="S2:T2"/>
    <mergeCell ref="U2:V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13"/>
  <sheetViews>
    <sheetView showGridLines="0" workbookViewId="0">
      <selection activeCell="A4" sqref="A4"/>
    </sheetView>
  </sheetViews>
  <sheetFormatPr baseColWidth="10" defaultRowHeight="15" x14ac:dyDescent="0.2"/>
  <cols>
    <col min="1" max="1" width="21.1640625" customWidth="1"/>
    <col min="2" max="25" width="6.1640625" customWidth="1"/>
    <col min="26" max="26" width="9.1640625" customWidth="1"/>
    <col min="27" max="27" width="5" customWidth="1"/>
    <col min="28" max="28" width="16.33203125" customWidth="1"/>
    <col min="29" max="29" width="6.5" customWidth="1"/>
  </cols>
  <sheetData>
    <row r="1" spans="1:29" ht="44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6" x14ac:dyDescent="0.2">
      <c r="N2" s="21" t="s">
        <v>11</v>
      </c>
      <c r="O2" s="21"/>
      <c r="P2" s="20">
        <f>Montag!P2</f>
        <v>44956</v>
      </c>
      <c r="Q2" s="20"/>
      <c r="R2" s="11"/>
      <c r="S2" s="21" t="s">
        <v>15</v>
      </c>
      <c r="T2" s="21"/>
      <c r="U2" s="20">
        <f>P2+6</f>
        <v>44962</v>
      </c>
      <c r="V2" s="20"/>
      <c r="W2" s="11"/>
      <c r="X2" s="13" t="s">
        <v>12</v>
      </c>
      <c r="Y2" s="12">
        <f>WEEKNUM(P2,1)</f>
        <v>5</v>
      </c>
    </row>
    <row r="4" spans="1:29" ht="17" x14ac:dyDescent="0.2">
      <c r="B4" s="19">
        <f>P2</f>
        <v>44956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9" ht="18" customHeight="1" x14ac:dyDescent="0.2">
      <c r="B5" s="3">
        <v>4.1666666666666664E-2</v>
      </c>
      <c r="C5" s="3">
        <v>8.3333333333333329E-2</v>
      </c>
      <c r="D5" s="3">
        <v>0.125</v>
      </c>
      <c r="E5" s="3">
        <v>0.16666666666666699</v>
      </c>
      <c r="F5" s="3">
        <v>0.20833333333333301</v>
      </c>
      <c r="G5" s="3">
        <v>0.25</v>
      </c>
      <c r="H5" s="4">
        <v>0.29166666666666702</v>
      </c>
      <c r="I5" s="4">
        <v>0.33333333333333298</v>
      </c>
      <c r="J5" s="4">
        <v>0.375</v>
      </c>
      <c r="K5" s="4">
        <v>0.41666666666666702</v>
      </c>
      <c r="L5" s="4">
        <v>0.45833333333333298</v>
      </c>
      <c r="M5" s="4">
        <v>0.5</v>
      </c>
      <c r="N5" s="5">
        <v>0.54166666666666696</v>
      </c>
      <c r="O5" s="5">
        <v>0.58333333333333304</v>
      </c>
      <c r="P5" s="5">
        <v>0.625</v>
      </c>
      <c r="Q5" s="5">
        <v>0.66666666666666696</v>
      </c>
      <c r="R5" s="5">
        <v>0.70833333333333304</v>
      </c>
      <c r="S5" s="5">
        <v>0.75</v>
      </c>
      <c r="T5" s="2">
        <v>0.79166666666666696</v>
      </c>
      <c r="U5" s="2">
        <v>0.83333333333333304</v>
      </c>
      <c r="V5" s="2">
        <v>0.875</v>
      </c>
      <c r="W5" s="2">
        <v>0.91666666666666596</v>
      </c>
      <c r="X5" s="2">
        <v>0.95833333333333304</v>
      </c>
      <c r="Y5" s="3">
        <v>1</v>
      </c>
    </row>
    <row r="6" spans="1:29" ht="18" customHeight="1" x14ac:dyDescent="0.2">
      <c r="A6" s="7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 t="s">
        <v>17</v>
      </c>
      <c r="AB6" s="23" t="s">
        <v>16</v>
      </c>
      <c r="AC6" s="23"/>
    </row>
    <row r="7" spans="1:29" ht="6.75" customHeight="1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9" ht="15" customHeight="1" x14ac:dyDescent="0.2">
      <c r="A8" s="15" t="str">
        <f>Montag!A8</f>
        <v>Mitarbeiter/in 1</v>
      </c>
      <c r="B8" s="17">
        <f>Montag!B8</f>
        <v>0</v>
      </c>
      <c r="C8" s="17">
        <f>Montag!C8</f>
        <v>0</v>
      </c>
      <c r="D8" s="17">
        <f>Montag!D8</f>
        <v>0</v>
      </c>
      <c r="E8" s="17">
        <f>Montag!E8</f>
        <v>0</v>
      </c>
      <c r="F8" s="17">
        <f>Montag!F8</f>
        <v>0</v>
      </c>
      <c r="G8" s="17">
        <f>Montag!G8</f>
        <v>0</v>
      </c>
      <c r="H8" s="17">
        <f>Montag!H8</f>
        <v>0</v>
      </c>
      <c r="I8" s="17">
        <f>Montag!I8</f>
        <v>0</v>
      </c>
      <c r="J8" s="17">
        <f>Montag!J8</f>
        <v>0</v>
      </c>
      <c r="K8" s="17">
        <f>Montag!K8</f>
        <v>0</v>
      </c>
      <c r="L8" s="17">
        <f>Montag!L8</f>
        <v>0</v>
      </c>
      <c r="M8" s="17">
        <f>Montag!M8</f>
        <v>0</v>
      </c>
      <c r="N8" s="17">
        <f>Montag!N8</f>
        <v>0</v>
      </c>
      <c r="O8" s="17">
        <f>Montag!O8</f>
        <v>0</v>
      </c>
      <c r="P8" s="17">
        <f>Montag!P8</f>
        <v>0</v>
      </c>
      <c r="Q8" s="17">
        <f>Montag!Q8</f>
        <v>0</v>
      </c>
      <c r="R8" s="17">
        <f>Montag!R8</f>
        <v>0</v>
      </c>
      <c r="S8" s="17">
        <f>Montag!S8</f>
        <v>0</v>
      </c>
      <c r="T8" s="17">
        <f>Montag!T8</f>
        <v>0</v>
      </c>
      <c r="U8" s="17">
        <f>Montag!U8</f>
        <v>0</v>
      </c>
      <c r="V8" s="17">
        <f>Montag!V8</f>
        <v>0</v>
      </c>
      <c r="W8" s="17">
        <f>Montag!W8</f>
        <v>0</v>
      </c>
      <c r="X8" s="17">
        <f>Montag!X8</f>
        <v>0</v>
      </c>
      <c r="Y8" s="17">
        <f>Montag!Y8</f>
        <v>0</v>
      </c>
      <c r="Z8" s="6">
        <f>COUNTIF(B8:Y8,"*")</f>
        <v>0</v>
      </c>
      <c r="AB8" t="str">
        <f>A8</f>
        <v>Mitarbeiter/in 1</v>
      </c>
      <c r="AC8">
        <f>Z8+Z24+Z40+Z56+Z72+Z88+Z104</f>
        <v>0</v>
      </c>
    </row>
    <row r="9" spans="1:29" ht="15" customHeight="1" x14ac:dyDescent="0.2">
      <c r="A9" s="15" t="str">
        <f>Montag!A9</f>
        <v>Mitarbeiter/in 2</v>
      </c>
      <c r="B9" s="17">
        <f>Montag!B9</f>
        <v>0</v>
      </c>
      <c r="C9" s="17">
        <f>Montag!C9</f>
        <v>0</v>
      </c>
      <c r="D9" s="17">
        <f>Montag!D9</f>
        <v>0</v>
      </c>
      <c r="E9" s="17">
        <f>Montag!E9</f>
        <v>0</v>
      </c>
      <c r="F9" s="17">
        <f>Montag!F9</f>
        <v>0</v>
      </c>
      <c r="G9" s="17">
        <f>Montag!G9</f>
        <v>0</v>
      </c>
      <c r="H9" s="17">
        <f>Montag!H9</f>
        <v>0</v>
      </c>
      <c r="I9" s="17">
        <f>Montag!I9</f>
        <v>0</v>
      </c>
      <c r="J9" s="17">
        <f>Montag!J9</f>
        <v>0</v>
      </c>
      <c r="K9" s="17">
        <f>Montag!K9</f>
        <v>0</v>
      </c>
      <c r="L9" s="17">
        <f>Montag!L9</f>
        <v>0</v>
      </c>
      <c r="M9" s="17">
        <f>Montag!M9</f>
        <v>0</v>
      </c>
      <c r="N9" s="17">
        <f>Montag!N9</f>
        <v>0</v>
      </c>
      <c r="O9" s="17">
        <f>Montag!O9</f>
        <v>0</v>
      </c>
      <c r="P9" s="17">
        <f>Montag!P9</f>
        <v>0</v>
      </c>
      <c r="Q9" s="17">
        <f>Montag!Q9</f>
        <v>0</v>
      </c>
      <c r="R9" s="17">
        <f>Montag!R9</f>
        <v>0</v>
      </c>
      <c r="S9" s="17">
        <f>Montag!S9</f>
        <v>0</v>
      </c>
      <c r="T9" s="17">
        <f>Montag!T9</f>
        <v>0</v>
      </c>
      <c r="U9" s="17">
        <f>Montag!U9</f>
        <v>0</v>
      </c>
      <c r="V9" s="17">
        <f>Montag!V9</f>
        <v>0</v>
      </c>
      <c r="W9" s="17">
        <f>Montag!W9</f>
        <v>0</v>
      </c>
      <c r="X9" s="17">
        <f>Montag!X9</f>
        <v>0</v>
      </c>
      <c r="Y9" s="17">
        <f>Montag!Y9</f>
        <v>0</v>
      </c>
      <c r="Z9" s="6">
        <f>COUNTIF(B9:Y9,"*")</f>
        <v>0</v>
      </c>
      <c r="AB9" t="str">
        <f t="shared" ref="AB9:AB17" si="0">A9</f>
        <v>Mitarbeiter/in 2</v>
      </c>
      <c r="AC9">
        <f t="shared" ref="AC9:AC17" si="1">Z9+Z25+Z41+Z57+Z73+Z89+Z105</f>
        <v>0</v>
      </c>
    </row>
    <row r="10" spans="1:29" ht="15" customHeight="1" x14ac:dyDescent="0.2">
      <c r="A10" s="15" t="str">
        <f>Montag!A10</f>
        <v>Mitarbeiter/in 3</v>
      </c>
      <c r="B10" s="17">
        <f>Montag!B10</f>
        <v>0</v>
      </c>
      <c r="C10" s="17">
        <f>Montag!C10</f>
        <v>0</v>
      </c>
      <c r="D10" s="17">
        <f>Montag!D10</f>
        <v>0</v>
      </c>
      <c r="E10" s="17">
        <f>Montag!E10</f>
        <v>0</v>
      </c>
      <c r="F10" s="17">
        <f>Montag!F10</f>
        <v>0</v>
      </c>
      <c r="G10" s="17">
        <f>Montag!G10</f>
        <v>0</v>
      </c>
      <c r="H10" s="17">
        <f>Montag!H10</f>
        <v>0</v>
      </c>
      <c r="I10" s="17">
        <f>Montag!I10</f>
        <v>0</v>
      </c>
      <c r="J10" s="17">
        <f>Montag!J10</f>
        <v>0</v>
      </c>
      <c r="K10" s="17">
        <f>Montag!K10</f>
        <v>0</v>
      </c>
      <c r="L10" s="17">
        <f>Montag!L10</f>
        <v>0</v>
      </c>
      <c r="M10" s="17">
        <f>Montag!M10</f>
        <v>0</v>
      </c>
      <c r="N10" s="17">
        <f>Montag!N10</f>
        <v>0</v>
      </c>
      <c r="O10" s="17">
        <f>Montag!O10</f>
        <v>0</v>
      </c>
      <c r="P10" s="17">
        <f>Montag!P10</f>
        <v>0</v>
      </c>
      <c r="Q10" s="17">
        <f>Montag!Q10</f>
        <v>0</v>
      </c>
      <c r="R10" s="17">
        <f>Montag!R10</f>
        <v>0</v>
      </c>
      <c r="S10" s="17">
        <f>Montag!S10</f>
        <v>0</v>
      </c>
      <c r="T10" s="17">
        <f>Montag!T10</f>
        <v>0</v>
      </c>
      <c r="U10" s="17">
        <f>Montag!U10</f>
        <v>0</v>
      </c>
      <c r="V10" s="17">
        <f>Montag!V10</f>
        <v>0</v>
      </c>
      <c r="W10" s="17">
        <f>Montag!W10</f>
        <v>0</v>
      </c>
      <c r="X10" s="17">
        <f>Montag!X10</f>
        <v>0</v>
      </c>
      <c r="Y10" s="17">
        <f>Montag!Y10</f>
        <v>0</v>
      </c>
      <c r="Z10" s="6">
        <f t="shared" ref="Z10:Z17" si="2">COUNTIF(B10:Y10,"*")</f>
        <v>0</v>
      </c>
      <c r="AB10" t="str">
        <f t="shared" si="0"/>
        <v>Mitarbeiter/in 3</v>
      </c>
      <c r="AC10">
        <f t="shared" si="1"/>
        <v>0</v>
      </c>
    </row>
    <row r="11" spans="1:29" ht="15" customHeight="1" x14ac:dyDescent="0.2">
      <c r="A11" s="15" t="str">
        <f>Montag!A11</f>
        <v>Mitarbeiter/in 4</v>
      </c>
      <c r="B11" s="17">
        <f>Montag!B11</f>
        <v>0</v>
      </c>
      <c r="C11" s="17">
        <f>Montag!C11</f>
        <v>0</v>
      </c>
      <c r="D11" s="17">
        <f>Montag!D11</f>
        <v>0</v>
      </c>
      <c r="E11" s="17">
        <f>Montag!E11</f>
        <v>0</v>
      </c>
      <c r="F11" s="17">
        <f>Montag!F11</f>
        <v>0</v>
      </c>
      <c r="G11" s="17">
        <f>Montag!G11</f>
        <v>0</v>
      </c>
      <c r="H11" s="17">
        <f>Montag!H11</f>
        <v>0</v>
      </c>
      <c r="I11" s="17">
        <f>Montag!I11</f>
        <v>0</v>
      </c>
      <c r="J11" s="17">
        <f>Montag!J11</f>
        <v>0</v>
      </c>
      <c r="K11" s="17">
        <f>Montag!K11</f>
        <v>0</v>
      </c>
      <c r="L11" s="17">
        <f>Montag!L11</f>
        <v>0</v>
      </c>
      <c r="M11" s="17">
        <f>Montag!M11</f>
        <v>0</v>
      </c>
      <c r="N11" s="17">
        <f>Montag!N11</f>
        <v>0</v>
      </c>
      <c r="O11" s="17">
        <f>Montag!O11</f>
        <v>0</v>
      </c>
      <c r="P11" s="17">
        <f>Montag!P11</f>
        <v>0</v>
      </c>
      <c r="Q11" s="17">
        <f>Montag!Q11</f>
        <v>0</v>
      </c>
      <c r="R11" s="17">
        <f>Montag!R11</f>
        <v>0</v>
      </c>
      <c r="S11" s="17">
        <f>Montag!S11</f>
        <v>0</v>
      </c>
      <c r="T11" s="17">
        <f>Montag!T11</f>
        <v>0</v>
      </c>
      <c r="U11" s="17">
        <f>Montag!U11</f>
        <v>0</v>
      </c>
      <c r="V11" s="17">
        <f>Montag!V11</f>
        <v>0</v>
      </c>
      <c r="W11" s="17">
        <f>Montag!W11</f>
        <v>0</v>
      </c>
      <c r="X11" s="17">
        <f>Montag!X11</f>
        <v>0</v>
      </c>
      <c r="Y11" s="17">
        <f>Montag!Y11</f>
        <v>0</v>
      </c>
      <c r="Z11" s="6">
        <f t="shared" si="2"/>
        <v>0</v>
      </c>
      <c r="AB11" t="str">
        <f t="shared" si="0"/>
        <v>Mitarbeiter/in 4</v>
      </c>
      <c r="AC11">
        <f t="shared" si="1"/>
        <v>0</v>
      </c>
    </row>
    <row r="12" spans="1:29" ht="15" customHeight="1" x14ac:dyDescent="0.2">
      <c r="A12" s="15" t="str">
        <f>Montag!A12</f>
        <v>Mitarbeiter/in 5</v>
      </c>
      <c r="B12" s="17">
        <f>Montag!B12</f>
        <v>0</v>
      </c>
      <c r="C12" s="17">
        <f>Montag!C12</f>
        <v>0</v>
      </c>
      <c r="D12" s="17">
        <f>Montag!D12</f>
        <v>0</v>
      </c>
      <c r="E12" s="17">
        <f>Montag!E12</f>
        <v>0</v>
      </c>
      <c r="F12" s="17">
        <f>Montag!F12</f>
        <v>0</v>
      </c>
      <c r="G12" s="17">
        <f>Montag!G12</f>
        <v>0</v>
      </c>
      <c r="H12" s="17">
        <f>Montag!H12</f>
        <v>0</v>
      </c>
      <c r="I12" s="17">
        <f>Montag!I12</f>
        <v>0</v>
      </c>
      <c r="J12" s="17">
        <f>Montag!J12</f>
        <v>0</v>
      </c>
      <c r="K12" s="17">
        <f>Montag!K12</f>
        <v>0</v>
      </c>
      <c r="L12" s="17">
        <f>Montag!L12</f>
        <v>0</v>
      </c>
      <c r="M12" s="17">
        <f>Montag!M12</f>
        <v>0</v>
      </c>
      <c r="N12" s="17">
        <f>Montag!N12</f>
        <v>0</v>
      </c>
      <c r="O12" s="17">
        <f>Montag!O12</f>
        <v>0</v>
      </c>
      <c r="P12" s="17">
        <f>Montag!P12</f>
        <v>0</v>
      </c>
      <c r="Q12" s="17">
        <f>Montag!Q12</f>
        <v>0</v>
      </c>
      <c r="R12" s="17">
        <f>Montag!R12</f>
        <v>0</v>
      </c>
      <c r="S12" s="17">
        <f>Montag!S12</f>
        <v>0</v>
      </c>
      <c r="T12" s="17">
        <f>Montag!T12</f>
        <v>0</v>
      </c>
      <c r="U12" s="17">
        <f>Montag!U12</f>
        <v>0</v>
      </c>
      <c r="V12" s="17">
        <f>Montag!V12</f>
        <v>0</v>
      </c>
      <c r="W12" s="17">
        <f>Montag!W12</f>
        <v>0</v>
      </c>
      <c r="X12" s="17">
        <f>Montag!X12</f>
        <v>0</v>
      </c>
      <c r="Y12" s="17">
        <f>Montag!Y12</f>
        <v>0</v>
      </c>
      <c r="Z12" s="6">
        <f t="shared" si="2"/>
        <v>0</v>
      </c>
      <c r="AB12" t="str">
        <f t="shared" si="0"/>
        <v>Mitarbeiter/in 5</v>
      </c>
      <c r="AC12">
        <f t="shared" si="1"/>
        <v>0</v>
      </c>
    </row>
    <row r="13" spans="1:29" ht="15" customHeight="1" x14ac:dyDescent="0.2">
      <c r="A13" s="15" t="str">
        <f>Montag!A13</f>
        <v>Mitarbeiter/in 6</v>
      </c>
      <c r="B13" s="17">
        <f>Montag!B13</f>
        <v>0</v>
      </c>
      <c r="C13" s="17">
        <f>Montag!C13</f>
        <v>0</v>
      </c>
      <c r="D13" s="17">
        <f>Montag!D13</f>
        <v>0</v>
      </c>
      <c r="E13" s="17">
        <f>Montag!E13</f>
        <v>0</v>
      </c>
      <c r="F13" s="17">
        <f>Montag!F13</f>
        <v>0</v>
      </c>
      <c r="G13" s="17">
        <f>Montag!G13</f>
        <v>0</v>
      </c>
      <c r="H13" s="17">
        <f>Montag!H13</f>
        <v>0</v>
      </c>
      <c r="I13" s="17">
        <f>Montag!I13</f>
        <v>0</v>
      </c>
      <c r="J13" s="17">
        <f>Montag!J13</f>
        <v>0</v>
      </c>
      <c r="K13" s="17">
        <f>Montag!K13</f>
        <v>0</v>
      </c>
      <c r="L13" s="17">
        <f>Montag!L13</f>
        <v>0</v>
      </c>
      <c r="M13" s="17">
        <f>Montag!M13</f>
        <v>0</v>
      </c>
      <c r="N13" s="17">
        <f>Montag!N13</f>
        <v>0</v>
      </c>
      <c r="O13" s="17">
        <f>Montag!O13</f>
        <v>0</v>
      </c>
      <c r="P13" s="17">
        <f>Montag!P13</f>
        <v>0</v>
      </c>
      <c r="Q13" s="17">
        <f>Montag!Q13</f>
        <v>0</v>
      </c>
      <c r="R13" s="17">
        <f>Montag!R13</f>
        <v>0</v>
      </c>
      <c r="S13" s="17">
        <f>Montag!S13</f>
        <v>0</v>
      </c>
      <c r="T13" s="17">
        <f>Montag!T13</f>
        <v>0</v>
      </c>
      <c r="U13" s="17">
        <f>Montag!U13</f>
        <v>0</v>
      </c>
      <c r="V13" s="17">
        <f>Montag!V13</f>
        <v>0</v>
      </c>
      <c r="W13" s="17">
        <f>Montag!W13</f>
        <v>0</v>
      </c>
      <c r="X13" s="17">
        <f>Montag!X13</f>
        <v>0</v>
      </c>
      <c r="Y13" s="17">
        <f>Montag!Y13</f>
        <v>0</v>
      </c>
      <c r="Z13" s="6">
        <f t="shared" si="2"/>
        <v>0</v>
      </c>
      <c r="AB13" t="str">
        <f t="shared" si="0"/>
        <v>Mitarbeiter/in 6</v>
      </c>
      <c r="AC13">
        <f t="shared" si="1"/>
        <v>0</v>
      </c>
    </row>
    <row r="14" spans="1:29" ht="15" customHeight="1" x14ac:dyDescent="0.2">
      <c r="A14" s="15" t="str">
        <f>Montag!A14</f>
        <v>Mitarbeiter/in 7</v>
      </c>
      <c r="B14" s="17">
        <f>Montag!B14</f>
        <v>0</v>
      </c>
      <c r="C14" s="17">
        <f>Montag!C14</f>
        <v>0</v>
      </c>
      <c r="D14" s="17">
        <f>Montag!D14</f>
        <v>0</v>
      </c>
      <c r="E14" s="17">
        <f>Montag!E14</f>
        <v>0</v>
      </c>
      <c r="F14" s="17">
        <f>Montag!F14</f>
        <v>0</v>
      </c>
      <c r="G14" s="17">
        <f>Montag!G14</f>
        <v>0</v>
      </c>
      <c r="H14" s="17">
        <f>Montag!H14</f>
        <v>0</v>
      </c>
      <c r="I14" s="17">
        <f>Montag!I14</f>
        <v>0</v>
      </c>
      <c r="J14" s="17">
        <f>Montag!J14</f>
        <v>0</v>
      </c>
      <c r="K14" s="17">
        <f>Montag!K14</f>
        <v>0</v>
      </c>
      <c r="L14" s="17">
        <f>Montag!L14</f>
        <v>0</v>
      </c>
      <c r="M14" s="17">
        <f>Montag!M14</f>
        <v>0</v>
      </c>
      <c r="N14" s="17">
        <f>Montag!N14</f>
        <v>0</v>
      </c>
      <c r="O14" s="17">
        <f>Montag!O14</f>
        <v>0</v>
      </c>
      <c r="P14" s="17">
        <f>Montag!P14</f>
        <v>0</v>
      </c>
      <c r="Q14" s="17">
        <f>Montag!Q14</f>
        <v>0</v>
      </c>
      <c r="R14" s="17">
        <f>Montag!R14</f>
        <v>0</v>
      </c>
      <c r="S14" s="17">
        <f>Montag!S14</f>
        <v>0</v>
      </c>
      <c r="T14" s="17">
        <f>Montag!T14</f>
        <v>0</v>
      </c>
      <c r="U14" s="17">
        <f>Montag!U14</f>
        <v>0</v>
      </c>
      <c r="V14" s="17">
        <f>Montag!V14</f>
        <v>0</v>
      </c>
      <c r="W14" s="17">
        <f>Montag!W14</f>
        <v>0</v>
      </c>
      <c r="X14" s="17">
        <f>Montag!X14</f>
        <v>0</v>
      </c>
      <c r="Y14" s="17">
        <f>Montag!Y14</f>
        <v>0</v>
      </c>
      <c r="Z14" s="6">
        <f t="shared" si="2"/>
        <v>0</v>
      </c>
      <c r="AB14" t="str">
        <f t="shared" si="0"/>
        <v>Mitarbeiter/in 7</v>
      </c>
      <c r="AC14">
        <f t="shared" si="1"/>
        <v>0</v>
      </c>
    </row>
    <row r="15" spans="1:29" ht="15" customHeight="1" x14ac:dyDescent="0.2">
      <c r="A15" s="15" t="str">
        <f>Montag!A15</f>
        <v>Mitarbeiter/in 8</v>
      </c>
      <c r="B15" s="17">
        <f>Montag!B15</f>
        <v>0</v>
      </c>
      <c r="C15" s="17">
        <f>Montag!C15</f>
        <v>0</v>
      </c>
      <c r="D15" s="17">
        <f>Montag!D15</f>
        <v>0</v>
      </c>
      <c r="E15" s="17">
        <f>Montag!E15</f>
        <v>0</v>
      </c>
      <c r="F15" s="17">
        <f>Montag!F15</f>
        <v>0</v>
      </c>
      <c r="G15" s="17">
        <f>Montag!G15</f>
        <v>0</v>
      </c>
      <c r="H15" s="17">
        <f>Montag!H15</f>
        <v>0</v>
      </c>
      <c r="I15" s="17">
        <f>Montag!I15</f>
        <v>0</v>
      </c>
      <c r="J15" s="17">
        <f>Montag!J15</f>
        <v>0</v>
      </c>
      <c r="K15" s="17">
        <f>Montag!K15</f>
        <v>0</v>
      </c>
      <c r="L15" s="17">
        <f>Montag!L15</f>
        <v>0</v>
      </c>
      <c r="M15" s="17">
        <f>Montag!M15</f>
        <v>0</v>
      </c>
      <c r="N15" s="17">
        <f>Montag!N15</f>
        <v>0</v>
      </c>
      <c r="O15" s="17">
        <f>Montag!O15</f>
        <v>0</v>
      </c>
      <c r="P15" s="17">
        <f>Montag!P15</f>
        <v>0</v>
      </c>
      <c r="Q15" s="17">
        <f>Montag!Q15</f>
        <v>0</v>
      </c>
      <c r="R15" s="17">
        <f>Montag!R15</f>
        <v>0</v>
      </c>
      <c r="S15" s="17">
        <f>Montag!S15</f>
        <v>0</v>
      </c>
      <c r="T15" s="17">
        <f>Montag!T15</f>
        <v>0</v>
      </c>
      <c r="U15" s="17">
        <f>Montag!U15</f>
        <v>0</v>
      </c>
      <c r="V15" s="17">
        <f>Montag!V15</f>
        <v>0</v>
      </c>
      <c r="W15" s="17">
        <f>Montag!W15</f>
        <v>0</v>
      </c>
      <c r="X15" s="17">
        <f>Montag!X15</f>
        <v>0</v>
      </c>
      <c r="Y15" s="17">
        <f>Montag!Y15</f>
        <v>0</v>
      </c>
      <c r="Z15" s="6">
        <f t="shared" si="2"/>
        <v>0</v>
      </c>
      <c r="AB15" t="str">
        <f t="shared" si="0"/>
        <v>Mitarbeiter/in 8</v>
      </c>
      <c r="AC15">
        <f t="shared" si="1"/>
        <v>0</v>
      </c>
    </row>
    <row r="16" spans="1:29" ht="15" customHeight="1" x14ac:dyDescent="0.2">
      <c r="A16" s="15" t="str">
        <f>Montag!A16</f>
        <v>Mitarbeiter/in 9</v>
      </c>
      <c r="B16" s="17">
        <f>Montag!B16</f>
        <v>0</v>
      </c>
      <c r="C16" s="17">
        <f>Montag!C16</f>
        <v>0</v>
      </c>
      <c r="D16" s="17">
        <f>Montag!D16</f>
        <v>0</v>
      </c>
      <c r="E16" s="17">
        <f>Montag!E16</f>
        <v>0</v>
      </c>
      <c r="F16" s="17">
        <f>Montag!F16</f>
        <v>0</v>
      </c>
      <c r="G16" s="17">
        <f>Montag!G16</f>
        <v>0</v>
      </c>
      <c r="H16" s="17">
        <f>Montag!H16</f>
        <v>0</v>
      </c>
      <c r="I16" s="17">
        <f>Montag!I16</f>
        <v>0</v>
      </c>
      <c r="J16" s="17">
        <f>Montag!J16</f>
        <v>0</v>
      </c>
      <c r="K16" s="17">
        <f>Montag!K16</f>
        <v>0</v>
      </c>
      <c r="L16" s="17">
        <f>Montag!L16</f>
        <v>0</v>
      </c>
      <c r="M16" s="17">
        <f>Montag!M16</f>
        <v>0</v>
      </c>
      <c r="N16" s="17">
        <f>Montag!N16</f>
        <v>0</v>
      </c>
      <c r="O16" s="17">
        <f>Montag!O16</f>
        <v>0</v>
      </c>
      <c r="P16" s="17">
        <f>Montag!P16</f>
        <v>0</v>
      </c>
      <c r="Q16" s="17">
        <f>Montag!Q16</f>
        <v>0</v>
      </c>
      <c r="R16" s="17">
        <f>Montag!R16</f>
        <v>0</v>
      </c>
      <c r="S16" s="17">
        <f>Montag!S16</f>
        <v>0</v>
      </c>
      <c r="T16" s="17">
        <f>Montag!T16</f>
        <v>0</v>
      </c>
      <c r="U16" s="17">
        <f>Montag!U16</f>
        <v>0</v>
      </c>
      <c r="V16" s="17">
        <f>Montag!V16</f>
        <v>0</v>
      </c>
      <c r="W16" s="17">
        <f>Montag!W16</f>
        <v>0</v>
      </c>
      <c r="X16" s="17">
        <f>Montag!X16</f>
        <v>0</v>
      </c>
      <c r="Y16" s="17">
        <f>Montag!Y16</f>
        <v>0</v>
      </c>
      <c r="Z16" s="6">
        <f t="shared" si="2"/>
        <v>0</v>
      </c>
      <c r="AB16" t="str">
        <f t="shared" si="0"/>
        <v>Mitarbeiter/in 9</v>
      </c>
      <c r="AC16">
        <f t="shared" si="1"/>
        <v>0</v>
      </c>
    </row>
    <row r="17" spans="1:29" ht="15" customHeight="1" x14ac:dyDescent="0.2">
      <c r="A17" s="15" t="str">
        <f>Montag!A17</f>
        <v>Mitarbeiter/in 10</v>
      </c>
      <c r="B17" s="17">
        <f>Montag!B17</f>
        <v>0</v>
      </c>
      <c r="C17" s="17">
        <f>Montag!C17</f>
        <v>0</v>
      </c>
      <c r="D17" s="17">
        <f>Montag!D17</f>
        <v>0</v>
      </c>
      <c r="E17" s="17">
        <f>Montag!E17</f>
        <v>0</v>
      </c>
      <c r="F17" s="17">
        <f>Montag!F17</f>
        <v>0</v>
      </c>
      <c r="G17" s="17">
        <f>Montag!G17</f>
        <v>0</v>
      </c>
      <c r="H17" s="17">
        <f>Montag!H17</f>
        <v>0</v>
      </c>
      <c r="I17" s="17">
        <f>Montag!I17</f>
        <v>0</v>
      </c>
      <c r="J17" s="17">
        <f>Montag!J17</f>
        <v>0</v>
      </c>
      <c r="K17" s="17">
        <f>Montag!K17</f>
        <v>0</v>
      </c>
      <c r="L17" s="17">
        <f>Montag!L17</f>
        <v>0</v>
      </c>
      <c r="M17" s="17">
        <f>Montag!M17</f>
        <v>0</v>
      </c>
      <c r="N17" s="17">
        <f>Montag!N17</f>
        <v>0</v>
      </c>
      <c r="O17" s="17">
        <f>Montag!O17</f>
        <v>0</v>
      </c>
      <c r="P17" s="17">
        <f>Montag!P17</f>
        <v>0</v>
      </c>
      <c r="Q17" s="17">
        <f>Montag!Q17</f>
        <v>0</v>
      </c>
      <c r="R17" s="17">
        <f>Montag!R17</f>
        <v>0</v>
      </c>
      <c r="S17" s="17">
        <f>Montag!S17</f>
        <v>0</v>
      </c>
      <c r="T17" s="17">
        <f>Montag!T17</f>
        <v>0</v>
      </c>
      <c r="U17" s="17">
        <f>Montag!U17</f>
        <v>0</v>
      </c>
      <c r="V17" s="17">
        <f>Montag!V17</f>
        <v>0</v>
      </c>
      <c r="W17" s="17">
        <f>Montag!W17</f>
        <v>0</v>
      </c>
      <c r="X17" s="17">
        <f>Montag!X17</f>
        <v>0</v>
      </c>
      <c r="Y17" s="17">
        <f>Montag!Y17</f>
        <v>0</v>
      </c>
      <c r="Z17" s="6">
        <f t="shared" si="2"/>
        <v>0</v>
      </c>
      <c r="AB17" t="str">
        <f t="shared" si="0"/>
        <v>Mitarbeiter/in 10</v>
      </c>
      <c r="AC17">
        <f t="shared" si="1"/>
        <v>0</v>
      </c>
    </row>
    <row r="20" spans="1:29" ht="17" x14ac:dyDescent="0.2">
      <c r="B20" s="19">
        <f>Dienstag!B4</f>
        <v>44957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9" x14ac:dyDescent="0.2">
      <c r="B21" s="3">
        <v>4.1666666666666664E-2</v>
      </c>
      <c r="C21" s="3">
        <v>8.3333333333333329E-2</v>
      </c>
      <c r="D21" s="3">
        <v>0.125</v>
      </c>
      <c r="E21" s="3">
        <v>0.16666666666666699</v>
      </c>
      <c r="F21" s="3">
        <v>0.20833333333333301</v>
      </c>
      <c r="G21" s="3">
        <v>0.25</v>
      </c>
      <c r="H21" s="4">
        <v>0.29166666666666702</v>
      </c>
      <c r="I21" s="4">
        <v>0.33333333333333298</v>
      </c>
      <c r="J21" s="4">
        <v>0.375</v>
      </c>
      <c r="K21" s="4">
        <v>0.41666666666666702</v>
      </c>
      <c r="L21" s="4">
        <v>0.45833333333333298</v>
      </c>
      <c r="M21" s="4">
        <v>0.5</v>
      </c>
      <c r="N21" s="5">
        <v>0.54166666666666696</v>
      </c>
      <c r="O21" s="5">
        <v>0.58333333333333304</v>
      </c>
      <c r="P21" s="5">
        <v>0.625</v>
      </c>
      <c r="Q21" s="5">
        <v>0.66666666666666696</v>
      </c>
      <c r="R21" s="5">
        <v>0.70833333333333304</v>
      </c>
      <c r="S21" s="5">
        <v>0.75</v>
      </c>
      <c r="T21" s="2">
        <v>0.79166666666666696</v>
      </c>
      <c r="U21" s="2">
        <v>0.83333333333333304</v>
      </c>
      <c r="V21" s="2">
        <v>0.875</v>
      </c>
      <c r="W21" s="2">
        <v>0.91666666666666596</v>
      </c>
      <c r="X21" s="2">
        <v>0.95833333333333304</v>
      </c>
      <c r="Y21" s="3">
        <v>1</v>
      </c>
    </row>
    <row r="22" spans="1:29" x14ac:dyDescent="0.2">
      <c r="A22" s="7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8" t="s">
        <v>17</v>
      </c>
    </row>
    <row r="23" spans="1:29" x14ac:dyDescent="0.2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0"/>
    </row>
    <row r="24" spans="1:29" x14ac:dyDescent="0.2">
      <c r="A24" s="15" t="str">
        <f>Dienstag!A8</f>
        <v>Mitarbeiter/in 1</v>
      </c>
      <c r="B24" s="17">
        <f>Dienstag!B8</f>
        <v>0</v>
      </c>
      <c r="C24" s="17">
        <f>Dienstag!C8</f>
        <v>0</v>
      </c>
      <c r="D24" s="17">
        <f>Dienstag!D8</f>
        <v>0</v>
      </c>
      <c r="E24" s="17">
        <f>Dienstag!E8</f>
        <v>0</v>
      </c>
      <c r="F24" s="17">
        <f>Dienstag!F8</f>
        <v>0</v>
      </c>
      <c r="G24" s="17">
        <f>Dienstag!G8</f>
        <v>0</v>
      </c>
      <c r="H24" s="17">
        <f>Dienstag!H8</f>
        <v>0</v>
      </c>
      <c r="I24" s="17">
        <f>Dienstag!I8</f>
        <v>0</v>
      </c>
      <c r="J24" s="17">
        <f>Dienstag!J8</f>
        <v>0</v>
      </c>
      <c r="K24" s="17">
        <f>Dienstag!K8</f>
        <v>0</v>
      </c>
      <c r="L24" s="17">
        <f>Dienstag!L8</f>
        <v>0</v>
      </c>
      <c r="M24" s="17">
        <f>Dienstag!M8</f>
        <v>0</v>
      </c>
      <c r="N24" s="17">
        <f>Dienstag!N8</f>
        <v>0</v>
      </c>
      <c r="O24" s="17">
        <f>Dienstag!O8</f>
        <v>0</v>
      </c>
      <c r="P24" s="17">
        <f>Dienstag!P8</f>
        <v>0</v>
      </c>
      <c r="Q24" s="17">
        <f>Dienstag!Q8</f>
        <v>0</v>
      </c>
      <c r="R24" s="17">
        <f>Dienstag!R8</f>
        <v>0</v>
      </c>
      <c r="S24" s="17">
        <f>Dienstag!S8</f>
        <v>0</v>
      </c>
      <c r="T24" s="17">
        <f>Dienstag!T8</f>
        <v>0</v>
      </c>
      <c r="U24" s="17">
        <f>Dienstag!U8</f>
        <v>0</v>
      </c>
      <c r="V24" s="17">
        <f>Dienstag!V8</f>
        <v>0</v>
      </c>
      <c r="W24" s="17">
        <f>Dienstag!W8</f>
        <v>0</v>
      </c>
      <c r="X24" s="17">
        <f>Dienstag!X8</f>
        <v>0</v>
      </c>
      <c r="Y24" s="17">
        <f>Dienstag!Y8</f>
        <v>0</v>
      </c>
      <c r="Z24" s="6">
        <f>COUNTIF(B24:Y24,"*")</f>
        <v>0</v>
      </c>
    </row>
    <row r="25" spans="1:29" x14ac:dyDescent="0.2">
      <c r="A25" s="15" t="str">
        <f>Dienstag!A9</f>
        <v>Mitarbeiter/in 2</v>
      </c>
      <c r="B25" s="17">
        <f>Dienstag!B9</f>
        <v>0</v>
      </c>
      <c r="C25" s="17">
        <f>Dienstag!C9</f>
        <v>0</v>
      </c>
      <c r="D25" s="17">
        <f>Dienstag!D9</f>
        <v>0</v>
      </c>
      <c r="E25" s="17">
        <f>Dienstag!E9</f>
        <v>0</v>
      </c>
      <c r="F25" s="17">
        <f>Dienstag!F9</f>
        <v>0</v>
      </c>
      <c r="G25" s="17">
        <f>Dienstag!G9</f>
        <v>0</v>
      </c>
      <c r="H25" s="17">
        <f>Dienstag!H9</f>
        <v>0</v>
      </c>
      <c r="I25" s="17">
        <f>Dienstag!I9</f>
        <v>0</v>
      </c>
      <c r="J25" s="17">
        <f>Dienstag!J9</f>
        <v>0</v>
      </c>
      <c r="K25" s="17">
        <f>Dienstag!K9</f>
        <v>0</v>
      </c>
      <c r="L25" s="17">
        <f>Dienstag!L9</f>
        <v>0</v>
      </c>
      <c r="M25" s="17">
        <f>Dienstag!M9</f>
        <v>0</v>
      </c>
      <c r="N25" s="17">
        <f>Dienstag!N9</f>
        <v>0</v>
      </c>
      <c r="O25" s="17">
        <f>Dienstag!O9</f>
        <v>0</v>
      </c>
      <c r="P25" s="17">
        <f>Dienstag!P9</f>
        <v>0</v>
      </c>
      <c r="Q25" s="17">
        <f>Dienstag!Q9</f>
        <v>0</v>
      </c>
      <c r="R25" s="17">
        <f>Dienstag!R9</f>
        <v>0</v>
      </c>
      <c r="S25" s="17">
        <f>Dienstag!S9</f>
        <v>0</v>
      </c>
      <c r="T25" s="17">
        <f>Dienstag!T9</f>
        <v>0</v>
      </c>
      <c r="U25" s="17">
        <f>Dienstag!U9</f>
        <v>0</v>
      </c>
      <c r="V25" s="17">
        <f>Dienstag!V9</f>
        <v>0</v>
      </c>
      <c r="W25" s="17">
        <f>Dienstag!W9</f>
        <v>0</v>
      </c>
      <c r="X25" s="17">
        <f>Dienstag!X9</f>
        <v>0</v>
      </c>
      <c r="Y25" s="17">
        <f>Dienstag!Y9</f>
        <v>0</v>
      </c>
      <c r="Z25" s="6">
        <f>COUNTIF(B25:Y25,"*")</f>
        <v>0</v>
      </c>
    </row>
    <row r="26" spans="1:29" x14ac:dyDescent="0.2">
      <c r="A26" s="15" t="str">
        <f>Dienstag!A10</f>
        <v>Mitarbeiter/in 3</v>
      </c>
      <c r="B26" s="17">
        <f>Dienstag!B10</f>
        <v>0</v>
      </c>
      <c r="C26" s="17">
        <f>Dienstag!C10</f>
        <v>0</v>
      </c>
      <c r="D26" s="17">
        <f>Dienstag!D10</f>
        <v>0</v>
      </c>
      <c r="E26" s="17">
        <f>Dienstag!E10</f>
        <v>0</v>
      </c>
      <c r="F26" s="17">
        <f>Dienstag!F10</f>
        <v>0</v>
      </c>
      <c r="G26" s="17">
        <f>Dienstag!G10</f>
        <v>0</v>
      </c>
      <c r="H26" s="17">
        <f>Dienstag!H10</f>
        <v>0</v>
      </c>
      <c r="I26" s="17">
        <f>Dienstag!I10</f>
        <v>0</v>
      </c>
      <c r="J26" s="17">
        <f>Dienstag!J10</f>
        <v>0</v>
      </c>
      <c r="K26" s="17">
        <f>Dienstag!K10</f>
        <v>0</v>
      </c>
      <c r="L26" s="17">
        <f>Dienstag!L10</f>
        <v>0</v>
      </c>
      <c r="M26" s="17">
        <f>Dienstag!M10</f>
        <v>0</v>
      </c>
      <c r="N26" s="17">
        <f>Dienstag!N10</f>
        <v>0</v>
      </c>
      <c r="O26" s="17">
        <f>Dienstag!O10</f>
        <v>0</v>
      </c>
      <c r="P26" s="17">
        <f>Dienstag!P10</f>
        <v>0</v>
      </c>
      <c r="Q26" s="17">
        <f>Dienstag!Q10</f>
        <v>0</v>
      </c>
      <c r="R26" s="17">
        <f>Dienstag!R10</f>
        <v>0</v>
      </c>
      <c r="S26" s="17">
        <f>Dienstag!S10</f>
        <v>0</v>
      </c>
      <c r="T26" s="17">
        <f>Dienstag!T10</f>
        <v>0</v>
      </c>
      <c r="U26" s="17">
        <f>Dienstag!U10</f>
        <v>0</v>
      </c>
      <c r="V26" s="17">
        <f>Dienstag!V10</f>
        <v>0</v>
      </c>
      <c r="W26" s="17">
        <f>Dienstag!W10</f>
        <v>0</v>
      </c>
      <c r="X26" s="17">
        <f>Dienstag!X10</f>
        <v>0</v>
      </c>
      <c r="Y26" s="17">
        <f>Dienstag!Y10</f>
        <v>0</v>
      </c>
      <c r="Z26" s="6">
        <f t="shared" ref="Z26:Z33" si="3">COUNTIF(B26:Y26,"*")</f>
        <v>0</v>
      </c>
    </row>
    <row r="27" spans="1:29" x14ac:dyDescent="0.2">
      <c r="A27" s="15" t="str">
        <f>Dienstag!A11</f>
        <v>Mitarbeiter/in 4</v>
      </c>
      <c r="B27" s="17">
        <f>Dienstag!B11</f>
        <v>0</v>
      </c>
      <c r="C27" s="17">
        <f>Dienstag!C11</f>
        <v>0</v>
      </c>
      <c r="D27" s="17">
        <f>Dienstag!D11</f>
        <v>0</v>
      </c>
      <c r="E27" s="17">
        <f>Dienstag!E11</f>
        <v>0</v>
      </c>
      <c r="F27" s="17">
        <f>Dienstag!F11</f>
        <v>0</v>
      </c>
      <c r="G27" s="17">
        <f>Dienstag!G11</f>
        <v>0</v>
      </c>
      <c r="H27" s="17">
        <f>Dienstag!H11</f>
        <v>0</v>
      </c>
      <c r="I27" s="17">
        <f>Dienstag!I11</f>
        <v>0</v>
      </c>
      <c r="J27" s="17">
        <f>Dienstag!J11</f>
        <v>0</v>
      </c>
      <c r="K27" s="17">
        <f>Dienstag!K11</f>
        <v>0</v>
      </c>
      <c r="L27" s="17">
        <f>Dienstag!L11</f>
        <v>0</v>
      </c>
      <c r="M27" s="17">
        <f>Dienstag!M11</f>
        <v>0</v>
      </c>
      <c r="N27" s="17">
        <f>Dienstag!N11</f>
        <v>0</v>
      </c>
      <c r="O27" s="17">
        <f>Dienstag!O11</f>
        <v>0</v>
      </c>
      <c r="P27" s="17">
        <f>Dienstag!P11</f>
        <v>0</v>
      </c>
      <c r="Q27" s="17">
        <f>Dienstag!Q11</f>
        <v>0</v>
      </c>
      <c r="R27" s="17">
        <f>Dienstag!R11</f>
        <v>0</v>
      </c>
      <c r="S27" s="17">
        <f>Dienstag!S11</f>
        <v>0</v>
      </c>
      <c r="T27" s="17">
        <f>Dienstag!T11</f>
        <v>0</v>
      </c>
      <c r="U27" s="17">
        <f>Dienstag!U11</f>
        <v>0</v>
      </c>
      <c r="V27" s="17">
        <f>Dienstag!V11</f>
        <v>0</v>
      </c>
      <c r="W27" s="17">
        <f>Dienstag!W11</f>
        <v>0</v>
      </c>
      <c r="X27" s="17">
        <f>Dienstag!X11</f>
        <v>0</v>
      </c>
      <c r="Y27" s="17">
        <f>Dienstag!Y11</f>
        <v>0</v>
      </c>
      <c r="Z27" s="6">
        <f t="shared" si="3"/>
        <v>0</v>
      </c>
    </row>
    <row r="28" spans="1:29" x14ac:dyDescent="0.2">
      <c r="A28" s="15" t="str">
        <f>Dienstag!A12</f>
        <v>Mitarbeiter/in 5</v>
      </c>
      <c r="B28" s="17">
        <f>Dienstag!B12</f>
        <v>0</v>
      </c>
      <c r="C28" s="17">
        <f>Dienstag!C12</f>
        <v>0</v>
      </c>
      <c r="D28" s="17">
        <f>Dienstag!D12</f>
        <v>0</v>
      </c>
      <c r="E28" s="17">
        <f>Dienstag!E12</f>
        <v>0</v>
      </c>
      <c r="F28" s="17">
        <f>Dienstag!F12</f>
        <v>0</v>
      </c>
      <c r="G28" s="17">
        <f>Dienstag!G12</f>
        <v>0</v>
      </c>
      <c r="H28" s="17">
        <f>Dienstag!H12</f>
        <v>0</v>
      </c>
      <c r="I28" s="17">
        <f>Dienstag!I12</f>
        <v>0</v>
      </c>
      <c r="J28" s="17">
        <f>Dienstag!J12</f>
        <v>0</v>
      </c>
      <c r="K28" s="17">
        <f>Dienstag!K12</f>
        <v>0</v>
      </c>
      <c r="L28" s="17">
        <f>Dienstag!L12</f>
        <v>0</v>
      </c>
      <c r="M28" s="17">
        <f>Dienstag!M12</f>
        <v>0</v>
      </c>
      <c r="N28" s="17">
        <f>Dienstag!N12</f>
        <v>0</v>
      </c>
      <c r="O28" s="17">
        <f>Dienstag!O12</f>
        <v>0</v>
      </c>
      <c r="P28" s="17">
        <f>Dienstag!P12</f>
        <v>0</v>
      </c>
      <c r="Q28" s="17">
        <f>Dienstag!Q12</f>
        <v>0</v>
      </c>
      <c r="R28" s="17">
        <f>Dienstag!R12</f>
        <v>0</v>
      </c>
      <c r="S28" s="17">
        <f>Dienstag!S12</f>
        <v>0</v>
      </c>
      <c r="T28" s="17">
        <f>Dienstag!T12</f>
        <v>0</v>
      </c>
      <c r="U28" s="17">
        <f>Dienstag!U12</f>
        <v>0</v>
      </c>
      <c r="V28" s="17">
        <f>Dienstag!V12</f>
        <v>0</v>
      </c>
      <c r="W28" s="17">
        <f>Dienstag!W12</f>
        <v>0</v>
      </c>
      <c r="X28" s="17">
        <f>Dienstag!X12</f>
        <v>0</v>
      </c>
      <c r="Y28" s="17">
        <f>Dienstag!Y12</f>
        <v>0</v>
      </c>
      <c r="Z28" s="6">
        <f t="shared" si="3"/>
        <v>0</v>
      </c>
    </row>
    <row r="29" spans="1:29" x14ac:dyDescent="0.2">
      <c r="A29" s="15" t="str">
        <f>Dienstag!A13</f>
        <v>Mitarbeiter/in 6</v>
      </c>
      <c r="B29" s="17">
        <f>Dienstag!B13</f>
        <v>0</v>
      </c>
      <c r="C29" s="17">
        <f>Dienstag!C13</f>
        <v>0</v>
      </c>
      <c r="D29" s="17">
        <f>Dienstag!D13</f>
        <v>0</v>
      </c>
      <c r="E29" s="17">
        <f>Dienstag!E13</f>
        <v>0</v>
      </c>
      <c r="F29" s="17">
        <f>Dienstag!F13</f>
        <v>0</v>
      </c>
      <c r="G29" s="17">
        <f>Dienstag!G13</f>
        <v>0</v>
      </c>
      <c r="H29" s="17">
        <f>Dienstag!H13</f>
        <v>0</v>
      </c>
      <c r="I29" s="17">
        <f>Dienstag!I13</f>
        <v>0</v>
      </c>
      <c r="J29" s="17">
        <f>Dienstag!J13</f>
        <v>0</v>
      </c>
      <c r="K29" s="17">
        <f>Dienstag!K13</f>
        <v>0</v>
      </c>
      <c r="L29" s="17">
        <f>Dienstag!L13</f>
        <v>0</v>
      </c>
      <c r="M29" s="17">
        <f>Dienstag!M13</f>
        <v>0</v>
      </c>
      <c r="N29" s="17">
        <f>Dienstag!N13</f>
        <v>0</v>
      </c>
      <c r="O29" s="17">
        <f>Dienstag!O13</f>
        <v>0</v>
      </c>
      <c r="P29" s="17">
        <f>Dienstag!P13</f>
        <v>0</v>
      </c>
      <c r="Q29" s="17">
        <f>Dienstag!Q13</f>
        <v>0</v>
      </c>
      <c r="R29" s="17">
        <f>Dienstag!R13</f>
        <v>0</v>
      </c>
      <c r="S29" s="17">
        <f>Dienstag!S13</f>
        <v>0</v>
      </c>
      <c r="T29" s="17">
        <f>Dienstag!T13</f>
        <v>0</v>
      </c>
      <c r="U29" s="17">
        <f>Dienstag!U13</f>
        <v>0</v>
      </c>
      <c r="V29" s="17">
        <f>Dienstag!V13</f>
        <v>0</v>
      </c>
      <c r="W29" s="17">
        <f>Dienstag!W13</f>
        <v>0</v>
      </c>
      <c r="X29" s="17">
        <f>Dienstag!X13</f>
        <v>0</v>
      </c>
      <c r="Y29" s="17">
        <f>Dienstag!Y13</f>
        <v>0</v>
      </c>
      <c r="Z29" s="6">
        <f t="shared" si="3"/>
        <v>0</v>
      </c>
    </row>
    <row r="30" spans="1:29" x14ac:dyDescent="0.2">
      <c r="A30" s="15" t="str">
        <f>Dienstag!A14</f>
        <v>Mitarbeiter/in 7</v>
      </c>
      <c r="B30" s="17">
        <f>Dienstag!B14</f>
        <v>0</v>
      </c>
      <c r="C30" s="17">
        <f>Dienstag!C14</f>
        <v>0</v>
      </c>
      <c r="D30" s="17">
        <f>Dienstag!D14</f>
        <v>0</v>
      </c>
      <c r="E30" s="17">
        <f>Dienstag!E14</f>
        <v>0</v>
      </c>
      <c r="F30" s="17">
        <f>Dienstag!F14</f>
        <v>0</v>
      </c>
      <c r="G30" s="17">
        <f>Dienstag!G14</f>
        <v>0</v>
      </c>
      <c r="H30" s="17">
        <f>Dienstag!H14</f>
        <v>0</v>
      </c>
      <c r="I30" s="17">
        <f>Dienstag!I14</f>
        <v>0</v>
      </c>
      <c r="J30" s="17">
        <f>Dienstag!J14</f>
        <v>0</v>
      </c>
      <c r="K30" s="17">
        <f>Dienstag!K14</f>
        <v>0</v>
      </c>
      <c r="L30" s="17">
        <f>Dienstag!L14</f>
        <v>0</v>
      </c>
      <c r="M30" s="17">
        <f>Dienstag!M14</f>
        <v>0</v>
      </c>
      <c r="N30" s="17">
        <f>Dienstag!N14</f>
        <v>0</v>
      </c>
      <c r="O30" s="17">
        <f>Dienstag!O14</f>
        <v>0</v>
      </c>
      <c r="P30" s="17">
        <f>Dienstag!P14</f>
        <v>0</v>
      </c>
      <c r="Q30" s="17">
        <f>Dienstag!Q14</f>
        <v>0</v>
      </c>
      <c r="R30" s="17">
        <f>Dienstag!R14</f>
        <v>0</v>
      </c>
      <c r="S30" s="17">
        <f>Dienstag!S14</f>
        <v>0</v>
      </c>
      <c r="T30" s="17">
        <f>Dienstag!T14</f>
        <v>0</v>
      </c>
      <c r="U30" s="17">
        <f>Dienstag!U14</f>
        <v>0</v>
      </c>
      <c r="V30" s="17">
        <f>Dienstag!V14</f>
        <v>0</v>
      </c>
      <c r="W30" s="17">
        <f>Dienstag!W14</f>
        <v>0</v>
      </c>
      <c r="X30" s="17">
        <f>Dienstag!X14</f>
        <v>0</v>
      </c>
      <c r="Y30" s="17">
        <f>Dienstag!Y14</f>
        <v>0</v>
      </c>
      <c r="Z30" s="6">
        <f t="shared" si="3"/>
        <v>0</v>
      </c>
    </row>
    <row r="31" spans="1:29" x14ac:dyDescent="0.2">
      <c r="A31" s="15" t="str">
        <f>Dienstag!A15</f>
        <v>Mitarbeiter/in 8</v>
      </c>
      <c r="B31" s="17">
        <f>Dienstag!B15</f>
        <v>0</v>
      </c>
      <c r="C31" s="17">
        <f>Dienstag!C15</f>
        <v>0</v>
      </c>
      <c r="D31" s="17">
        <f>Dienstag!D15</f>
        <v>0</v>
      </c>
      <c r="E31" s="17">
        <f>Dienstag!E15</f>
        <v>0</v>
      </c>
      <c r="F31" s="17">
        <f>Dienstag!F15</f>
        <v>0</v>
      </c>
      <c r="G31" s="17">
        <f>Dienstag!G15</f>
        <v>0</v>
      </c>
      <c r="H31" s="17">
        <f>Dienstag!H15</f>
        <v>0</v>
      </c>
      <c r="I31" s="17">
        <f>Dienstag!I15</f>
        <v>0</v>
      </c>
      <c r="J31" s="17">
        <f>Dienstag!J15</f>
        <v>0</v>
      </c>
      <c r="K31" s="17">
        <f>Dienstag!K15</f>
        <v>0</v>
      </c>
      <c r="L31" s="17">
        <f>Dienstag!L15</f>
        <v>0</v>
      </c>
      <c r="M31" s="17">
        <f>Dienstag!M15</f>
        <v>0</v>
      </c>
      <c r="N31" s="17">
        <f>Dienstag!N15</f>
        <v>0</v>
      </c>
      <c r="O31" s="17">
        <f>Dienstag!O15</f>
        <v>0</v>
      </c>
      <c r="P31" s="17">
        <f>Dienstag!P15</f>
        <v>0</v>
      </c>
      <c r="Q31" s="17">
        <f>Dienstag!Q15</f>
        <v>0</v>
      </c>
      <c r="R31" s="17">
        <f>Dienstag!R15</f>
        <v>0</v>
      </c>
      <c r="S31" s="17">
        <f>Dienstag!S15</f>
        <v>0</v>
      </c>
      <c r="T31" s="17">
        <f>Dienstag!T15</f>
        <v>0</v>
      </c>
      <c r="U31" s="17">
        <f>Dienstag!U15</f>
        <v>0</v>
      </c>
      <c r="V31" s="17">
        <f>Dienstag!V15</f>
        <v>0</v>
      </c>
      <c r="W31" s="17">
        <f>Dienstag!W15</f>
        <v>0</v>
      </c>
      <c r="X31" s="17">
        <f>Dienstag!X15</f>
        <v>0</v>
      </c>
      <c r="Y31" s="17">
        <f>Dienstag!Y15</f>
        <v>0</v>
      </c>
      <c r="Z31" s="6">
        <f t="shared" si="3"/>
        <v>0</v>
      </c>
    </row>
    <row r="32" spans="1:29" x14ac:dyDescent="0.2">
      <c r="A32" s="15" t="str">
        <f>Dienstag!A16</f>
        <v>Mitarbeiter/in 9</v>
      </c>
      <c r="B32" s="17">
        <f>Dienstag!B16</f>
        <v>0</v>
      </c>
      <c r="C32" s="17">
        <f>Dienstag!C16</f>
        <v>0</v>
      </c>
      <c r="D32" s="17">
        <f>Dienstag!D16</f>
        <v>0</v>
      </c>
      <c r="E32" s="17">
        <f>Dienstag!E16</f>
        <v>0</v>
      </c>
      <c r="F32" s="17">
        <f>Dienstag!F16</f>
        <v>0</v>
      </c>
      <c r="G32" s="17">
        <f>Dienstag!G16</f>
        <v>0</v>
      </c>
      <c r="H32" s="17">
        <f>Dienstag!H16</f>
        <v>0</v>
      </c>
      <c r="I32" s="17">
        <f>Dienstag!I16</f>
        <v>0</v>
      </c>
      <c r="J32" s="17">
        <f>Dienstag!J16</f>
        <v>0</v>
      </c>
      <c r="K32" s="17">
        <f>Dienstag!K16</f>
        <v>0</v>
      </c>
      <c r="L32" s="17">
        <f>Dienstag!L16</f>
        <v>0</v>
      </c>
      <c r="M32" s="17">
        <f>Dienstag!M16</f>
        <v>0</v>
      </c>
      <c r="N32" s="17">
        <f>Dienstag!N16</f>
        <v>0</v>
      </c>
      <c r="O32" s="17">
        <f>Dienstag!O16</f>
        <v>0</v>
      </c>
      <c r="P32" s="17">
        <f>Dienstag!P16</f>
        <v>0</v>
      </c>
      <c r="Q32" s="17">
        <f>Dienstag!Q16</f>
        <v>0</v>
      </c>
      <c r="R32" s="17">
        <f>Dienstag!R16</f>
        <v>0</v>
      </c>
      <c r="S32" s="17">
        <f>Dienstag!S16</f>
        <v>0</v>
      </c>
      <c r="T32" s="17">
        <f>Dienstag!T16</f>
        <v>0</v>
      </c>
      <c r="U32" s="17">
        <f>Dienstag!U16</f>
        <v>0</v>
      </c>
      <c r="V32" s="17">
        <f>Dienstag!V16</f>
        <v>0</v>
      </c>
      <c r="W32" s="17">
        <f>Dienstag!W16</f>
        <v>0</v>
      </c>
      <c r="X32" s="17">
        <f>Dienstag!X16</f>
        <v>0</v>
      </c>
      <c r="Y32" s="17">
        <f>Dienstag!Y16</f>
        <v>0</v>
      </c>
      <c r="Z32" s="6">
        <f t="shared" si="3"/>
        <v>0</v>
      </c>
    </row>
    <row r="33" spans="1:26" x14ac:dyDescent="0.2">
      <c r="A33" s="15" t="str">
        <f>Dienstag!A17</f>
        <v>Mitarbeiter/in 10</v>
      </c>
      <c r="B33" s="17">
        <f>Dienstag!B17</f>
        <v>0</v>
      </c>
      <c r="C33" s="17">
        <f>Dienstag!C17</f>
        <v>0</v>
      </c>
      <c r="D33" s="17">
        <f>Dienstag!D17</f>
        <v>0</v>
      </c>
      <c r="E33" s="17">
        <f>Dienstag!E17</f>
        <v>0</v>
      </c>
      <c r="F33" s="17">
        <f>Dienstag!F17</f>
        <v>0</v>
      </c>
      <c r="G33" s="17">
        <f>Dienstag!G17</f>
        <v>0</v>
      </c>
      <c r="H33" s="17">
        <f>Dienstag!H17</f>
        <v>0</v>
      </c>
      <c r="I33" s="17">
        <f>Dienstag!I17</f>
        <v>0</v>
      </c>
      <c r="J33" s="17">
        <f>Dienstag!J17</f>
        <v>0</v>
      </c>
      <c r="K33" s="17">
        <f>Dienstag!K17</f>
        <v>0</v>
      </c>
      <c r="L33" s="17">
        <f>Dienstag!L17</f>
        <v>0</v>
      </c>
      <c r="M33" s="17">
        <f>Dienstag!M17</f>
        <v>0</v>
      </c>
      <c r="N33" s="17">
        <f>Dienstag!N17</f>
        <v>0</v>
      </c>
      <c r="O33" s="17">
        <f>Dienstag!O17</f>
        <v>0</v>
      </c>
      <c r="P33" s="17">
        <f>Dienstag!P17</f>
        <v>0</v>
      </c>
      <c r="Q33" s="17">
        <f>Dienstag!Q17</f>
        <v>0</v>
      </c>
      <c r="R33" s="17">
        <f>Dienstag!R17</f>
        <v>0</v>
      </c>
      <c r="S33" s="17">
        <f>Dienstag!S17</f>
        <v>0</v>
      </c>
      <c r="T33" s="17">
        <f>Dienstag!T17</f>
        <v>0</v>
      </c>
      <c r="U33" s="17">
        <f>Dienstag!U17</f>
        <v>0</v>
      </c>
      <c r="V33" s="17">
        <f>Dienstag!V17</f>
        <v>0</v>
      </c>
      <c r="W33" s="17">
        <f>Dienstag!W17</f>
        <v>0</v>
      </c>
      <c r="X33" s="17">
        <f>Dienstag!X17</f>
        <v>0</v>
      </c>
      <c r="Y33" s="17">
        <f>Dienstag!Y17</f>
        <v>0</v>
      </c>
      <c r="Z33" s="6">
        <f t="shared" si="3"/>
        <v>0</v>
      </c>
    </row>
    <row r="36" spans="1:26" ht="17" x14ac:dyDescent="0.2">
      <c r="B36" s="19">
        <f>Mittwoch!B4</f>
        <v>44958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6" x14ac:dyDescent="0.2">
      <c r="B37" s="3">
        <v>4.1666666666666664E-2</v>
      </c>
      <c r="C37" s="3">
        <v>8.3333333333333329E-2</v>
      </c>
      <c r="D37" s="3">
        <v>0.125</v>
      </c>
      <c r="E37" s="3">
        <v>0.16666666666666699</v>
      </c>
      <c r="F37" s="3">
        <v>0.20833333333333301</v>
      </c>
      <c r="G37" s="3">
        <v>0.25</v>
      </c>
      <c r="H37" s="4">
        <v>0.29166666666666702</v>
      </c>
      <c r="I37" s="4">
        <v>0.33333333333333298</v>
      </c>
      <c r="J37" s="4">
        <v>0.375</v>
      </c>
      <c r="K37" s="4">
        <v>0.41666666666666702</v>
      </c>
      <c r="L37" s="4">
        <v>0.45833333333333298</v>
      </c>
      <c r="M37" s="4">
        <v>0.5</v>
      </c>
      <c r="N37" s="5">
        <v>0.54166666666666696</v>
      </c>
      <c r="O37" s="5">
        <v>0.58333333333333304</v>
      </c>
      <c r="P37" s="5">
        <v>0.625</v>
      </c>
      <c r="Q37" s="5">
        <v>0.66666666666666696</v>
      </c>
      <c r="R37" s="5">
        <v>0.70833333333333304</v>
      </c>
      <c r="S37" s="5">
        <v>0.75</v>
      </c>
      <c r="T37" s="2">
        <v>0.79166666666666696</v>
      </c>
      <c r="U37" s="2">
        <v>0.83333333333333304</v>
      </c>
      <c r="V37" s="2">
        <v>0.875</v>
      </c>
      <c r="W37" s="2">
        <v>0.91666666666666596</v>
      </c>
      <c r="X37" s="2">
        <v>0.95833333333333304</v>
      </c>
      <c r="Y37" s="3">
        <v>1</v>
      </c>
    </row>
    <row r="38" spans="1:26" x14ac:dyDescent="0.2">
      <c r="A38" s="7" t="s">
        <v>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8" t="s">
        <v>13</v>
      </c>
    </row>
    <row r="39" spans="1:26" x14ac:dyDescent="0.2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0"/>
    </row>
    <row r="40" spans="1:26" x14ac:dyDescent="0.2">
      <c r="A40" s="15" t="str">
        <f>Mittwoch!A8</f>
        <v>Mitarbeiter/in 1</v>
      </c>
      <c r="B40" s="17">
        <f>Mittwoch!B8</f>
        <v>0</v>
      </c>
      <c r="C40" s="17">
        <f>Mittwoch!C8</f>
        <v>0</v>
      </c>
      <c r="D40" s="17">
        <f>Mittwoch!D8</f>
        <v>0</v>
      </c>
      <c r="E40" s="17">
        <f>Mittwoch!E8</f>
        <v>0</v>
      </c>
      <c r="F40" s="17">
        <f>Mittwoch!F8</f>
        <v>0</v>
      </c>
      <c r="G40" s="17">
        <f>Mittwoch!G8</f>
        <v>0</v>
      </c>
      <c r="H40" s="17">
        <f>Mittwoch!H8</f>
        <v>0</v>
      </c>
      <c r="I40" s="17">
        <f>Mittwoch!I8</f>
        <v>0</v>
      </c>
      <c r="J40" s="17">
        <f>Mittwoch!J8</f>
        <v>0</v>
      </c>
      <c r="K40" s="17">
        <f>Mittwoch!K8</f>
        <v>0</v>
      </c>
      <c r="L40" s="17">
        <f>Mittwoch!L8</f>
        <v>0</v>
      </c>
      <c r="M40" s="17">
        <f>Mittwoch!M8</f>
        <v>0</v>
      </c>
      <c r="N40" s="17">
        <f>Mittwoch!N8</f>
        <v>0</v>
      </c>
      <c r="O40" s="17">
        <f>Mittwoch!O8</f>
        <v>0</v>
      </c>
      <c r="P40" s="17">
        <f>Mittwoch!P8</f>
        <v>0</v>
      </c>
      <c r="Q40" s="17">
        <f>Mittwoch!Q8</f>
        <v>0</v>
      </c>
      <c r="R40" s="17">
        <f>Mittwoch!R8</f>
        <v>0</v>
      </c>
      <c r="S40" s="17">
        <f>Mittwoch!S8</f>
        <v>0</v>
      </c>
      <c r="T40" s="17">
        <f>Mittwoch!T8</f>
        <v>0</v>
      </c>
      <c r="U40" s="17">
        <f>Mittwoch!U8</f>
        <v>0</v>
      </c>
      <c r="V40" s="17">
        <f>Mittwoch!V8</f>
        <v>0</v>
      </c>
      <c r="W40" s="17">
        <f>Mittwoch!W8</f>
        <v>0</v>
      </c>
      <c r="X40" s="17">
        <f>Mittwoch!X8</f>
        <v>0</v>
      </c>
      <c r="Y40" s="17">
        <f>Mittwoch!Y8</f>
        <v>0</v>
      </c>
      <c r="Z40" s="6">
        <f>COUNTIF(B40:Y40,"*")</f>
        <v>0</v>
      </c>
    </row>
    <row r="41" spans="1:26" x14ac:dyDescent="0.2">
      <c r="A41" s="15" t="str">
        <f>Mittwoch!A9</f>
        <v>Mitarbeiter/in 2</v>
      </c>
      <c r="B41" s="17">
        <f>Mittwoch!B9</f>
        <v>0</v>
      </c>
      <c r="C41" s="17">
        <f>Mittwoch!C9</f>
        <v>0</v>
      </c>
      <c r="D41" s="17">
        <f>Mittwoch!D9</f>
        <v>0</v>
      </c>
      <c r="E41" s="17">
        <f>Mittwoch!E9</f>
        <v>0</v>
      </c>
      <c r="F41" s="17">
        <f>Mittwoch!F9</f>
        <v>0</v>
      </c>
      <c r="G41" s="17">
        <f>Mittwoch!G9</f>
        <v>0</v>
      </c>
      <c r="H41" s="17">
        <f>Mittwoch!H9</f>
        <v>0</v>
      </c>
      <c r="I41" s="17">
        <f>Mittwoch!I9</f>
        <v>0</v>
      </c>
      <c r="J41" s="17">
        <f>Mittwoch!J9</f>
        <v>0</v>
      </c>
      <c r="K41" s="17">
        <f>Mittwoch!K9</f>
        <v>0</v>
      </c>
      <c r="L41" s="17">
        <f>Mittwoch!L9</f>
        <v>0</v>
      </c>
      <c r="M41" s="17">
        <f>Mittwoch!M9</f>
        <v>0</v>
      </c>
      <c r="N41" s="17">
        <f>Mittwoch!N9</f>
        <v>0</v>
      </c>
      <c r="O41" s="17">
        <f>Mittwoch!O9</f>
        <v>0</v>
      </c>
      <c r="P41" s="17">
        <f>Mittwoch!P9</f>
        <v>0</v>
      </c>
      <c r="Q41" s="17">
        <f>Mittwoch!Q9</f>
        <v>0</v>
      </c>
      <c r="R41" s="17">
        <f>Mittwoch!R9</f>
        <v>0</v>
      </c>
      <c r="S41" s="17">
        <f>Mittwoch!S9</f>
        <v>0</v>
      </c>
      <c r="T41" s="17">
        <f>Mittwoch!T9</f>
        <v>0</v>
      </c>
      <c r="U41" s="17">
        <f>Mittwoch!U9</f>
        <v>0</v>
      </c>
      <c r="V41" s="17">
        <f>Mittwoch!V9</f>
        <v>0</v>
      </c>
      <c r="W41" s="17">
        <f>Mittwoch!W9</f>
        <v>0</v>
      </c>
      <c r="X41" s="17">
        <f>Mittwoch!X9</f>
        <v>0</v>
      </c>
      <c r="Y41" s="17">
        <f>Mittwoch!Y9</f>
        <v>0</v>
      </c>
      <c r="Z41" s="6">
        <f>COUNTIF(B41:Y41,"*")</f>
        <v>0</v>
      </c>
    </row>
    <row r="42" spans="1:26" x14ac:dyDescent="0.2">
      <c r="A42" s="15" t="str">
        <f>Mittwoch!A10</f>
        <v>Mitarbeiter/in 3</v>
      </c>
      <c r="B42" s="17">
        <f>Mittwoch!B10</f>
        <v>0</v>
      </c>
      <c r="C42" s="17">
        <f>Mittwoch!C10</f>
        <v>0</v>
      </c>
      <c r="D42" s="17">
        <f>Mittwoch!D10</f>
        <v>0</v>
      </c>
      <c r="E42" s="17">
        <f>Mittwoch!E10</f>
        <v>0</v>
      </c>
      <c r="F42" s="17">
        <f>Mittwoch!F10</f>
        <v>0</v>
      </c>
      <c r="G42" s="17">
        <f>Mittwoch!G10</f>
        <v>0</v>
      </c>
      <c r="H42" s="17">
        <f>Mittwoch!H10</f>
        <v>0</v>
      </c>
      <c r="I42" s="17">
        <f>Mittwoch!I10</f>
        <v>0</v>
      </c>
      <c r="J42" s="17">
        <f>Mittwoch!J10</f>
        <v>0</v>
      </c>
      <c r="K42" s="17">
        <f>Mittwoch!K10</f>
        <v>0</v>
      </c>
      <c r="L42" s="17">
        <f>Mittwoch!L10</f>
        <v>0</v>
      </c>
      <c r="M42" s="17">
        <f>Mittwoch!M10</f>
        <v>0</v>
      </c>
      <c r="N42" s="17">
        <f>Mittwoch!N10</f>
        <v>0</v>
      </c>
      <c r="O42" s="17">
        <f>Mittwoch!O10</f>
        <v>0</v>
      </c>
      <c r="P42" s="17">
        <f>Mittwoch!P10</f>
        <v>0</v>
      </c>
      <c r="Q42" s="17">
        <f>Mittwoch!Q10</f>
        <v>0</v>
      </c>
      <c r="R42" s="17">
        <f>Mittwoch!R10</f>
        <v>0</v>
      </c>
      <c r="S42" s="17">
        <f>Mittwoch!S10</f>
        <v>0</v>
      </c>
      <c r="T42" s="17">
        <f>Mittwoch!T10</f>
        <v>0</v>
      </c>
      <c r="U42" s="17">
        <f>Mittwoch!U10</f>
        <v>0</v>
      </c>
      <c r="V42" s="17">
        <f>Mittwoch!V10</f>
        <v>0</v>
      </c>
      <c r="W42" s="17">
        <f>Mittwoch!W10</f>
        <v>0</v>
      </c>
      <c r="X42" s="17">
        <f>Mittwoch!X10</f>
        <v>0</v>
      </c>
      <c r="Y42" s="17">
        <f>Mittwoch!Y10</f>
        <v>0</v>
      </c>
      <c r="Z42" s="6">
        <f t="shared" ref="Z42:Z49" si="4">COUNTIF(B42:Y42,"*")</f>
        <v>0</v>
      </c>
    </row>
    <row r="43" spans="1:26" x14ac:dyDescent="0.2">
      <c r="A43" s="15" t="str">
        <f>Mittwoch!A11</f>
        <v>Mitarbeiter/in 4</v>
      </c>
      <c r="B43" s="17">
        <f>Mittwoch!B11</f>
        <v>0</v>
      </c>
      <c r="C43" s="17">
        <f>Mittwoch!C11</f>
        <v>0</v>
      </c>
      <c r="D43" s="17">
        <f>Mittwoch!D11</f>
        <v>0</v>
      </c>
      <c r="E43" s="17">
        <f>Mittwoch!E11</f>
        <v>0</v>
      </c>
      <c r="F43" s="17">
        <f>Mittwoch!F11</f>
        <v>0</v>
      </c>
      <c r="G43" s="17">
        <f>Mittwoch!G11</f>
        <v>0</v>
      </c>
      <c r="H43" s="17">
        <f>Mittwoch!H11</f>
        <v>0</v>
      </c>
      <c r="I43" s="17">
        <f>Mittwoch!I11</f>
        <v>0</v>
      </c>
      <c r="J43" s="17">
        <f>Mittwoch!J11</f>
        <v>0</v>
      </c>
      <c r="K43" s="17">
        <f>Mittwoch!K11</f>
        <v>0</v>
      </c>
      <c r="L43" s="17">
        <f>Mittwoch!L11</f>
        <v>0</v>
      </c>
      <c r="M43" s="17">
        <f>Mittwoch!M11</f>
        <v>0</v>
      </c>
      <c r="N43" s="17">
        <f>Mittwoch!N11</f>
        <v>0</v>
      </c>
      <c r="O43" s="17">
        <f>Mittwoch!O11</f>
        <v>0</v>
      </c>
      <c r="P43" s="17">
        <f>Mittwoch!P11</f>
        <v>0</v>
      </c>
      <c r="Q43" s="17">
        <f>Mittwoch!Q11</f>
        <v>0</v>
      </c>
      <c r="R43" s="17">
        <f>Mittwoch!R11</f>
        <v>0</v>
      </c>
      <c r="S43" s="17">
        <f>Mittwoch!S11</f>
        <v>0</v>
      </c>
      <c r="T43" s="17">
        <f>Mittwoch!T11</f>
        <v>0</v>
      </c>
      <c r="U43" s="17">
        <f>Mittwoch!U11</f>
        <v>0</v>
      </c>
      <c r="V43" s="17">
        <f>Mittwoch!V11</f>
        <v>0</v>
      </c>
      <c r="W43" s="17">
        <f>Mittwoch!W11</f>
        <v>0</v>
      </c>
      <c r="X43" s="17">
        <f>Mittwoch!X11</f>
        <v>0</v>
      </c>
      <c r="Y43" s="17">
        <f>Mittwoch!Y11</f>
        <v>0</v>
      </c>
      <c r="Z43" s="6">
        <f t="shared" si="4"/>
        <v>0</v>
      </c>
    </row>
    <row r="44" spans="1:26" x14ac:dyDescent="0.2">
      <c r="A44" s="15" t="str">
        <f>Mittwoch!A12</f>
        <v>Mitarbeiter/in 5</v>
      </c>
      <c r="B44" s="17">
        <f>Mittwoch!B12</f>
        <v>0</v>
      </c>
      <c r="C44" s="17">
        <f>Mittwoch!C12</f>
        <v>0</v>
      </c>
      <c r="D44" s="17">
        <f>Mittwoch!D12</f>
        <v>0</v>
      </c>
      <c r="E44" s="17">
        <f>Mittwoch!E12</f>
        <v>0</v>
      </c>
      <c r="F44" s="17">
        <f>Mittwoch!F12</f>
        <v>0</v>
      </c>
      <c r="G44" s="17">
        <f>Mittwoch!G12</f>
        <v>0</v>
      </c>
      <c r="H44" s="17">
        <f>Mittwoch!H12</f>
        <v>0</v>
      </c>
      <c r="I44" s="17">
        <f>Mittwoch!I12</f>
        <v>0</v>
      </c>
      <c r="J44" s="17">
        <f>Mittwoch!J12</f>
        <v>0</v>
      </c>
      <c r="K44" s="17">
        <f>Mittwoch!K12</f>
        <v>0</v>
      </c>
      <c r="L44" s="17">
        <f>Mittwoch!L12</f>
        <v>0</v>
      </c>
      <c r="M44" s="17">
        <f>Mittwoch!M12</f>
        <v>0</v>
      </c>
      <c r="N44" s="17">
        <f>Mittwoch!N12</f>
        <v>0</v>
      </c>
      <c r="O44" s="17">
        <f>Mittwoch!O12</f>
        <v>0</v>
      </c>
      <c r="P44" s="17">
        <f>Mittwoch!P12</f>
        <v>0</v>
      </c>
      <c r="Q44" s="17">
        <f>Mittwoch!Q12</f>
        <v>0</v>
      </c>
      <c r="R44" s="17">
        <f>Mittwoch!R12</f>
        <v>0</v>
      </c>
      <c r="S44" s="17">
        <f>Mittwoch!S12</f>
        <v>0</v>
      </c>
      <c r="T44" s="17">
        <f>Mittwoch!T12</f>
        <v>0</v>
      </c>
      <c r="U44" s="17">
        <f>Mittwoch!U12</f>
        <v>0</v>
      </c>
      <c r="V44" s="17">
        <f>Mittwoch!V12</f>
        <v>0</v>
      </c>
      <c r="W44" s="17">
        <f>Mittwoch!W12</f>
        <v>0</v>
      </c>
      <c r="X44" s="17">
        <f>Mittwoch!X12</f>
        <v>0</v>
      </c>
      <c r="Y44" s="17">
        <f>Mittwoch!Y12</f>
        <v>0</v>
      </c>
      <c r="Z44" s="6">
        <f t="shared" si="4"/>
        <v>0</v>
      </c>
    </row>
    <row r="45" spans="1:26" x14ac:dyDescent="0.2">
      <c r="A45" s="15" t="str">
        <f>Mittwoch!A13</f>
        <v>Mitarbeiter/in 6</v>
      </c>
      <c r="B45" s="17">
        <f>Mittwoch!B13</f>
        <v>0</v>
      </c>
      <c r="C45" s="17">
        <f>Mittwoch!C13</f>
        <v>0</v>
      </c>
      <c r="D45" s="17">
        <f>Mittwoch!D13</f>
        <v>0</v>
      </c>
      <c r="E45" s="17">
        <f>Mittwoch!E13</f>
        <v>0</v>
      </c>
      <c r="F45" s="17">
        <f>Mittwoch!F13</f>
        <v>0</v>
      </c>
      <c r="G45" s="17">
        <f>Mittwoch!G13</f>
        <v>0</v>
      </c>
      <c r="H45" s="17">
        <f>Mittwoch!H13</f>
        <v>0</v>
      </c>
      <c r="I45" s="17">
        <f>Mittwoch!I13</f>
        <v>0</v>
      </c>
      <c r="J45" s="17">
        <f>Mittwoch!J13</f>
        <v>0</v>
      </c>
      <c r="K45" s="17">
        <f>Mittwoch!K13</f>
        <v>0</v>
      </c>
      <c r="L45" s="17">
        <f>Mittwoch!L13</f>
        <v>0</v>
      </c>
      <c r="M45" s="17">
        <f>Mittwoch!M13</f>
        <v>0</v>
      </c>
      <c r="N45" s="17">
        <f>Mittwoch!N13</f>
        <v>0</v>
      </c>
      <c r="O45" s="17">
        <f>Mittwoch!O13</f>
        <v>0</v>
      </c>
      <c r="P45" s="17">
        <f>Mittwoch!P13</f>
        <v>0</v>
      </c>
      <c r="Q45" s="17">
        <f>Mittwoch!Q13</f>
        <v>0</v>
      </c>
      <c r="R45" s="17">
        <f>Mittwoch!R13</f>
        <v>0</v>
      </c>
      <c r="S45" s="17">
        <f>Mittwoch!S13</f>
        <v>0</v>
      </c>
      <c r="T45" s="17">
        <f>Mittwoch!T13</f>
        <v>0</v>
      </c>
      <c r="U45" s="17">
        <f>Mittwoch!U13</f>
        <v>0</v>
      </c>
      <c r="V45" s="17">
        <f>Mittwoch!V13</f>
        <v>0</v>
      </c>
      <c r="W45" s="17">
        <f>Mittwoch!W13</f>
        <v>0</v>
      </c>
      <c r="X45" s="17">
        <f>Mittwoch!X13</f>
        <v>0</v>
      </c>
      <c r="Y45" s="17">
        <f>Mittwoch!Y13</f>
        <v>0</v>
      </c>
      <c r="Z45" s="6">
        <f t="shared" si="4"/>
        <v>0</v>
      </c>
    </row>
    <row r="46" spans="1:26" x14ac:dyDescent="0.2">
      <c r="A46" s="15" t="str">
        <f>Mittwoch!A14</f>
        <v>Mitarbeiter/in 7</v>
      </c>
      <c r="B46" s="17">
        <f>Mittwoch!B14</f>
        <v>0</v>
      </c>
      <c r="C46" s="17">
        <f>Mittwoch!C14</f>
        <v>0</v>
      </c>
      <c r="D46" s="17">
        <f>Mittwoch!D14</f>
        <v>0</v>
      </c>
      <c r="E46" s="17">
        <f>Mittwoch!E14</f>
        <v>0</v>
      </c>
      <c r="F46" s="17">
        <f>Mittwoch!F14</f>
        <v>0</v>
      </c>
      <c r="G46" s="17">
        <f>Mittwoch!G14</f>
        <v>0</v>
      </c>
      <c r="H46" s="17">
        <f>Mittwoch!H14</f>
        <v>0</v>
      </c>
      <c r="I46" s="17">
        <f>Mittwoch!I14</f>
        <v>0</v>
      </c>
      <c r="J46" s="17">
        <f>Mittwoch!J14</f>
        <v>0</v>
      </c>
      <c r="K46" s="17">
        <f>Mittwoch!K14</f>
        <v>0</v>
      </c>
      <c r="L46" s="17">
        <f>Mittwoch!L14</f>
        <v>0</v>
      </c>
      <c r="M46" s="17">
        <f>Mittwoch!M14</f>
        <v>0</v>
      </c>
      <c r="N46" s="17">
        <f>Mittwoch!N14</f>
        <v>0</v>
      </c>
      <c r="O46" s="17">
        <f>Mittwoch!O14</f>
        <v>0</v>
      </c>
      <c r="P46" s="17">
        <f>Mittwoch!P14</f>
        <v>0</v>
      </c>
      <c r="Q46" s="17">
        <f>Mittwoch!Q14</f>
        <v>0</v>
      </c>
      <c r="R46" s="17">
        <f>Mittwoch!R14</f>
        <v>0</v>
      </c>
      <c r="S46" s="17">
        <f>Mittwoch!S14</f>
        <v>0</v>
      </c>
      <c r="T46" s="17">
        <f>Mittwoch!T14</f>
        <v>0</v>
      </c>
      <c r="U46" s="17">
        <f>Mittwoch!U14</f>
        <v>0</v>
      </c>
      <c r="V46" s="17">
        <f>Mittwoch!V14</f>
        <v>0</v>
      </c>
      <c r="W46" s="17">
        <f>Mittwoch!W14</f>
        <v>0</v>
      </c>
      <c r="X46" s="17">
        <f>Mittwoch!X14</f>
        <v>0</v>
      </c>
      <c r="Y46" s="17">
        <f>Mittwoch!Y14</f>
        <v>0</v>
      </c>
      <c r="Z46" s="6">
        <f t="shared" si="4"/>
        <v>0</v>
      </c>
    </row>
    <row r="47" spans="1:26" x14ac:dyDescent="0.2">
      <c r="A47" s="15" t="str">
        <f>Mittwoch!A15</f>
        <v>Mitarbeiter/in 8</v>
      </c>
      <c r="B47" s="17">
        <f>Mittwoch!B15</f>
        <v>0</v>
      </c>
      <c r="C47" s="17">
        <f>Mittwoch!C15</f>
        <v>0</v>
      </c>
      <c r="D47" s="17">
        <f>Mittwoch!D15</f>
        <v>0</v>
      </c>
      <c r="E47" s="17">
        <f>Mittwoch!E15</f>
        <v>0</v>
      </c>
      <c r="F47" s="17">
        <f>Mittwoch!F15</f>
        <v>0</v>
      </c>
      <c r="G47" s="17">
        <f>Mittwoch!G15</f>
        <v>0</v>
      </c>
      <c r="H47" s="17">
        <f>Mittwoch!H15</f>
        <v>0</v>
      </c>
      <c r="I47" s="17">
        <f>Mittwoch!I15</f>
        <v>0</v>
      </c>
      <c r="J47" s="17">
        <f>Mittwoch!J15</f>
        <v>0</v>
      </c>
      <c r="K47" s="17">
        <f>Mittwoch!K15</f>
        <v>0</v>
      </c>
      <c r="L47" s="17">
        <f>Mittwoch!L15</f>
        <v>0</v>
      </c>
      <c r="M47" s="17">
        <f>Mittwoch!M15</f>
        <v>0</v>
      </c>
      <c r="N47" s="17">
        <f>Mittwoch!N15</f>
        <v>0</v>
      </c>
      <c r="O47" s="17">
        <f>Mittwoch!O15</f>
        <v>0</v>
      </c>
      <c r="P47" s="17">
        <f>Mittwoch!P15</f>
        <v>0</v>
      </c>
      <c r="Q47" s="17">
        <f>Mittwoch!Q15</f>
        <v>0</v>
      </c>
      <c r="R47" s="17">
        <f>Mittwoch!R15</f>
        <v>0</v>
      </c>
      <c r="S47" s="17">
        <f>Mittwoch!S15</f>
        <v>0</v>
      </c>
      <c r="T47" s="17">
        <f>Mittwoch!T15</f>
        <v>0</v>
      </c>
      <c r="U47" s="17">
        <f>Mittwoch!U15</f>
        <v>0</v>
      </c>
      <c r="V47" s="17">
        <f>Mittwoch!V15</f>
        <v>0</v>
      </c>
      <c r="W47" s="17">
        <f>Mittwoch!W15</f>
        <v>0</v>
      </c>
      <c r="X47" s="17">
        <f>Mittwoch!X15</f>
        <v>0</v>
      </c>
      <c r="Y47" s="17">
        <f>Mittwoch!Y15</f>
        <v>0</v>
      </c>
      <c r="Z47" s="6">
        <f t="shared" si="4"/>
        <v>0</v>
      </c>
    </row>
    <row r="48" spans="1:26" x14ac:dyDescent="0.2">
      <c r="A48" s="15" t="str">
        <f>Mittwoch!A16</f>
        <v>Mitarbeiter/in 9</v>
      </c>
      <c r="B48" s="17">
        <f>Mittwoch!B16</f>
        <v>0</v>
      </c>
      <c r="C48" s="17">
        <f>Mittwoch!C16</f>
        <v>0</v>
      </c>
      <c r="D48" s="17">
        <f>Mittwoch!D16</f>
        <v>0</v>
      </c>
      <c r="E48" s="17">
        <f>Mittwoch!E16</f>
        <v>0</v>
      </c>
      <c r="F48" s="17">
        <f>Mittwoch!F16</f>
        <v>0</v>
      </c>
      <c r="G48" s="17">
        <f>Mittwoch!G16</f>
        <v>0</v>
      </c>
      <c r="H48" s="17">
        <f>Mittwoch!H16</f>
        <v>0</v>
      </c>
      <c r="I48" s="17">
        <f>Mittwoch!I16</f>
        <v>0</v>
      </c>
      <c r="J48" s="17">
        <f>Mittwoch!J16</f>
        <v>0</v>
      </c>
      <c r="K48" s="17">
        <f>Mittwoch!K16</f>
        <v>0</v>
      </c>
      <c r="L48" s="17">
        <f>Mittwoch!L16</f>
        <v>0</v>
      </c>
      <c r="M48" s="17">
        <f>Mittwoch!M16</f>
        <v>0</v>
      </c>
      <c r="N48" s="17">
        <f>Mittwoch!N16</f>
        <v>0</v>
      </c>
      <c r="O48" s="17">
        <f>Mittwoch!O16</f>
        <v>0</v>
      </c>
      <c r="P48" s="17">
        <f>Mittwoch!P16</f>
        <v>0</v>
      </c>
      <c r="Q48" s="17">
        <f>Mittwoch!Q16</f>
        <v>0</v>
      </c>
      <c r="R48" s="17">
        <f>Mittwoch!R16</f>
        <v>0</v>
      </c>
      <c r="S48" s="17">
        <f>Mittwoch!S16</f>
        <v>0</v>
      </c>
      <c r="T48" s="17">
        <f>Mittwoch!T16</f>
        <v>0</v>
      </c>
      <c r="U48" s="17">
        <f>Mittwoch!U16</f>
        <v>0</v>
      </c>
      <c r="V48" s="17">
        <f>Mittwoch!V16</f>
        <v>0</v>
      </c>
      <c r="W48" s="17">
        <f>Mittwoch!W16</f>
        <v>0</v>
      </c>
      <c r="X48" s="17">
        <f>Mittwoch!X16</f>
        <v>0</v>
      </c>
      <c r="Y48" s="17">
        <f>Mittwoch!Y16</f>
        <v>0</v>
      </c>
      <c r="Z48" s="6">
        <f t="shared" si="4"/>
        <v>0</v>
      </c>
    </row>
    <row r="49" spans="1:26" x14ac:dyDescent="0.2">
      <c r="A49" s="15" t="str">
        <f>Mittwoch!A17</f>
        <v>Mitarbeiter/in 10</v>
      </c>
      <c r="B49" s="17">
        <f>Mittwoch!B17</f>
        <v>0</v>
      </c>
      <c r="C49" s="17">
        <f>Mittwoch!C17</f>
        <v>0</v>
      </c>
      <c r="D49" s="17">
        <f>Mittwoch!D17</f>
        <v>0</v>
      </c>
      <c r="E49" s="17">
        <f>Mittwoch!E17</f>
        <v>0</v>
      </c>
      <c r="F49" s="17">
        <f>Mittwoch!F17</f>
        <v>0</v>
      </c>
      <c r="G49" s="17">
        <f>Mittwoch!G17</f>
        <v>0</v>
      </c>
      <c r="H49" s="17">
        <f>Mittwoch!H17</f>
        <v>0</v>
      </c>
      <c r="I49" s="17">
        <f>Mittwoch!I17</f>
        <v>0</v>
      </c>
      <c r="J49" s="17">
        <f>Mittwoch!J17</f>
        <v>0</v>
      </c>
      <c r="K49" s="17">
        <f>Mittwoch!K17</f>
        <v>0</v>
      </c>
      <c r="L49" s="17">
        <f>Mittwoch!L17</f>
        <v>0</v>
      </c>
      <c r="M49" s="17">
        <f>Mittwoch!M17</f>
        <v>0</v>
      </c>
      <c r="N49" s="17">
        <f>Mittwoch!N17</f>
        <v>0</v>
      </c>
      <c r="O49" s="17">
        <f>Mittwoch!O17</f>
        <v>0</v>
      </c>
      <c r="P49" s="17">
        <f>Mittwoch!P17</f>
        <v>0</v>
      </c>
      <c r="Q49" s="17">
        <f>Mittwoch!Q17</f>
        <v>0</v>
      </c>
      <c r="R49" s="17">
        <f>Mittwoch!R17</f>
        <v>0</v>
      </c>
      <c r="S49" s="17">
        <f>Mittwoch!S17</f>
        <v>0</v>
      </c>
      <c r="T49" s="17">
        <f>Mittwoch!T17</f>
        <v>0</v>
      </c>
      <c r="U49" s="17">
        <f>Mittwoch!U17</f>
        <v>0</v>
      </c>
      <c r="V49" s="17">
        <f>Mittwoch!V17</f>
        <v>0</v>
      </c>
      <c r="W49" s="17">
        <f>Mittwoch!W17</f>
        <v>0</v>
      </c>
      <c r="X49" s="17">
        <f>Mittwoch!X17</f>
        <v>0</v>
      </c>
      <c r="Y49" s="17">
        <f>Mittwoch!Y17</f>
        <v>0</v>
      </c>
      <c r="Z49" s="6">
        <f t="shared" si="4"/>
        <v>0</v>
      </c>
    </row>
    <row r="52" spans="1:26" ht="17" x14ac:dyDescent="0.2">
      <c r="B52" s="19">
        <f>Donnerstag!B4</f>
        <v>44959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6" x14ac:dyDescent="0.2">
      <c r="B53" s="3">
        <v>4.1666666666666664E-2</v>
      </c>
      <c r="C53" s="3">
        <v>8.3333333333333329E-2</v>
      </c>
      <c r="D53" s="3">
        <v>0.125</v>
      </c>
      <c r="E53" s="3">
        <v>0.16666666666666699</v>
      </c>
      <c r="F53" s="3">
        <v>0.20833333333333301</v>
      </c>
      <c r="G53" s="3">
        <v>0.25</v>
      </c>
      <c r="H53" s="4">
        <v>0.29166666666666702</v>
      </c>
      <c r="I53" s="4">
        <v>0.33333333333333298</v>
      </c>
      <c r="J53" s="4">
        <v>0.375</v>
      </c>
      <c r="K53" s="4">
        <v>0.41666666666666702</v>
      </c>
      <c r="L53" s="4">
        <v>0.45833333333333298</v>
      </c>
      <c r="M53" s="4">
        <v>0.5</v>
      </c>
      <c r="N53" s="5">
        <v>0.54166666666666696</v>
      </c>
      <c r="O53" s="5">
        <v>0.58333333333333304</v>
      </c>
      <c r="P53" s="5">
        <v>0.625</v>
      </c>
      <c r="Q53" s="5">
        <v>0.66666666666666696</v>
      </c>
      <c r="R53" s="5">
        <v>0.70833333333333304</v>
      </c>
      <c r="S53" s="5">
        <v>0.75</v>
      </c>
      <c r="T53" s="2">
        <v>0.79166666666666696</v>
      </c>
      <c r="U53" s="2">
        <v>0.83333333333333304</v>
      </c>
      <c r="V53" s="2">
        <v>0.875</v>
      </c>
      <c r="W53" s="2">
        <v>0.91666666666666596</v>
      </c>
      <c r="X53" s="2">
        <v>0.95833333333333304</v>
      </c>
      <c r="Y53" s="3">
        <v>1</v>
      </c>
    </row>
    <row r="54" spans="1:26" x14ac:dyDescent="0.2">
      <c r="A54" s="7" t="s">
        <v>14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8" t="s">
        <v>13</v>
      </c>
    </row>
    <row r="55" spans="1:26" x14ac:dyDescent="0.2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0"/>
    </row>
    <row r="56" spans="1:26" x14ac:dyDescent="0.2">
      <c r="A56" s="15" t="str">
        <f>Donnerstag!A8</f>
        <v>Mitarbeiter/in 1</v>
      </c>
      <c r="B56" s="17">
        <f>Donnerstag!B8</f>
        <v>0</v>
      </c>
      <c r="C56" s="17">
        <f>Donnerstag!C8</f>
        <v>0</v>
      </c>
      <c r="D56" s="17">
        <f>Donnerstag!D8</f>
        <v>0</v>
      </c>
      <c r="E56" s="17">
        <f>Donnerstag!E8</f>
        <v>0</v>
      </c>
      <c r="F56" s="17">
        <f>Donnerstag!F8</f>
        <v>0</v>
      </c>
      <c r="G56" s="17">
        <f>Donnerstag!G8</f>
        <v>0</v>
      </c>
      <c r="H56" s="17">
        <f>Donnerstag!H8</f>
        <v>0</v>
      </c>
      <c r="I56" s="17">
        <f>Donnerstag!I8</f>
        <v>0</v>
      </c>
      <c r="J56" s="17">
        <f>Donnerstag!J8</f>
        <v>0</v>
      </c>
      <c r="K56" s="17">
        <f>Donnerstag!K8</f>
        <v>0</v>
      </c>
      <c r="L56" s="17">
        <f>Donnerstag!L8</f>
        <v>0</v>
      </c>
      <c r="M56" s="17">
        <f>Donnerstag!M8</f>
        <v>0</v>
      </c>
      <c r="N56" s="17">
        <f>Donnerstag!N8</f>
        <v>0</v>
      </c>
      <c r="O56" s="17">
        <f>Donnerstag!O8</f>
        <v>0</v>
      </c>
      <c r="P56" s="17">
        <f>Donnerstag!P8</f>
        <v>0</v>
      </c>
      <c r="Q56" s="17">
        <f>Donnerstag!Q8</f>
        <v>0</v>
      </c>
      <c r="R56" s="17">
        <f>Donnerstag!R8</f>
        <v>0</v>
      </c>
      <c r="S56" s="17">
        <f>Donnerstag!S8</f>
        <v>0</v>
      </c>
      <c r="T56" s="17">
        <f>Donnerstag!T8</f>
        <v>0</v>
      </c>
      <c r="U56" s="17">
        <f>Donnerstag!U8</f>
        <v>0</v>
      </c>
      <c r="V56" s="17">
        <f>Donnerstag!V8</f>
        <v>0</v>
      </c>
      <c r="W56" s="17">
        <f>Donnerstag!W8</f>
        <v>0</v>
      </c>
      <c r="X56" s="17">
        <f>Donnerstag!X8</f>
        <v>0</v>
      </c>
      <c r="Y56" s="17">
        <f>Donnerstag!Y8</f>
        <v>0</v>
      </c>
      <c r="Z56" s="6">
        <f>COUNTIF(B56:Y56,"*")</f>
        <v>0</v>
      </c>
    </row>
    <row r="57" spans="1:26" x14ac:dyDescent="0.2">
      <c r="A57" s="15" t="str">
        <f>Donnerstag!A9</f>
        <v>Mitarbeiter/in 2</v>
      </c>
      <c r="B57" s="17">
        <f>Donnerstag!B9</f>
        <v>0</v>
      </c>
      <c r="C57" s="17">
        <f>Donnerstag!C9</f>
        <v>0</v>
      </c>
      <c r="D57" s="17">
        <f>Donnerstag!D9</f>
        <v>0</v>
      </c>
      <c r="E57" s="17">
        <f>Donnerstag!E9</f>
        <v>0</v>
      </c>
      <c r="F57" s="17">
        <f>Donnerstag!F9</f>
        <v>0</v>
      </c>
      <c r="G57" s="17">
        <f>Donnerstag!G9</f>
        <v>0</v>
      </c>
      <c r="H57" s="17">
        <f>Donnerstag!H9</f>
        <v>0</v>
      </c>
      <c r="I57" s="17">
        <f>Donnerstag!I9</f>
        <v>0</v>
      </c>
      <c r="J57" s="17">
        <f>Donnerstag!J9</f>
        <v>0</v>
      </c>
      <c r="K57" s="17">
        <f>Donnerstag!K9</f>
        <v>0</v>
      </c>
      <c r="L57" s="17">
        <f>Donnerstag!L9</f>
        <v>0</v>
      </c>
      <c r="M57" s="17">
        <f>Donnerstag!M9</f>
        <v>0</v>
      </c>
      <c r="N57" s="17">
        <f>Donnerstag!N9</f>
        <v>0</v>
      </c>
      <c r="O57" s="17">
        <f>Donnerstag!O9</f>
        <v>0</v>
      </c>
      <c r="P57" s="17">
        <f>Donnerstag!P9</f>
        <v>0</v>
      </c>
      <c r="Q57" s="17">
        <f>Donnerstag!Q9</f>
        <v>0</v>
      </c>
      <c r="R57" s="17">
        <f>Donnerstag!R9</f>
        <v>0</v>
      </c>
      <c r="S57" s="17">
        <f>Donnerstag!S9</f>
        <v>0</v>
      </c>
      <c r="T57" s="17">
        <f>Donnerstag!T9</f>
        <v>0</v>
      </c>
      <c r="U57" s="17">
        <f>Donnerstag!U9</f>
        <v>0</v>
      </c>
      <c r="V57" s="17">
        <f>Donnerstag!V9</f>
        <v>0</v>
      </c>
      <c r="W57" s="17">
        <f>Donnerstag!W9</f>
        <v>0</v>
      </c>
      <c r="X57" s="17">
        <f>Donnerstag!X9</f>
        <v>0</v>
      </c>
      <c r="Y57" s="17">
        <f>Donnerstag!Y9</f>
        <v>0</v>
      </c>
      <c r="Z57" s="6">
        <f>COUNTIF(B57:Y57,"*")</f>
        <v>0</v>
      </c>
    </row>
    <row r="58" spans="1:26" x14ac:dyDescent="0.2">
      <c r="A58" s="15" t="str">
        <f>Donnerstag!A10</f>
        <v>Mitarbeiter/in 3</v>
      </c>
      <c r="B58" s="17">
        <f>Donnerstag!B10</f>
        <v>0</v>
      </c>
      <c r="C58" s="17">
        <f>Donnerstag!C10</f>
        <v>0</v>
      </c>
      <c r="D58" s="17">
        <f>Donnerstag!D10</f>
        <v>0</v>
      </c>
      <c r="E58" s="17">
        <f>Donnerstag!E10</f>
        <v>0</v>
      </c>
      <c r="F58" s="17">
        <f>Donnerstag!F10</f>
        <v>0</v>
      </c>
      <c r="G58" s="17">
        <f>Donnerstag!G10</f>
        <v>0</v>
      </c>
      <c r="H58" s="17">
        <f>Donnerstag!H10</f>
        <v>0</v>
      </c>
      <c r="I58" s="17">
        <f>Donnerstag!I10</f>
        <v>0</v>
      </c>
      <c r="J58" s="17">
        <f>Donnerstag!J10</f>
        <v>0</v>
      </c>
      <c r="K58" s="17">
        <f>Donnerstag!K10</f>
        <v>0</v>
      </c>
      <c r="L58" s="17">
        <f>Donnerstag!L10</f>
        <v>0</v>
      </c>
      <c r="M58" s="17">
        <f>Donnerstag!M10</f>
        <v>0</v>
      </c>
      <c r="N58" s="17">
        <f>Donnerstag!N10</f>
        <v>0</v>
      </c>
      <c r="O58" s="17">
        <f>Donnerstag!O10</f>
        <v>0</v>
      </c>
      <c r="P58" s="17">
        <f>Donnerstag!P10</f>
        <v>0</v>
      </c>
      <c r="Q58" s="17">
        <f>Donnerstag!Q10</f>
        <v>0</v>
      </c>
      <c r="R58" s="17">
        <f>Donnerstag!R10</f>
        <v>0</v>
      </c>
      <c r="S58" s="17">
        <f>Donnerstag!S10</f>
        <v>0</v>
      </c>
      <c r="T58" s="17">
        <f>Donnerstag!T10</f>
        <v>0</v>
      </c>
      <c r="U58" s="17">
        <f>Donnerstag!U10</f>
        <v>0</v>
      </c>
      <c r="V58" s="17">
        <f>Donnerstag!V10</f>
        <v>0</v>
      </c>
      <c r="W58" s="17">
        <f>Donnerstag!W10</f>
        <v>0</v>
      </c>
      <c r="X58" s="17">
        <f>Donnerstag!X10</f>
        <v>0</v>
      </c>
      <c r="Y58" s="17">
        <f>Donnerstag!Y10</f>
        <v>0</v>
      </c>
      <c r="Z58" s="6">
        <f t="shared" ref="Z58:Z65" si="5">COUNTIF(B58:Y58,"*")</f>
        <v>0</v>
      </c>
    </row>
    <row r="59" spans="1:26" x14ac:dyDescent="0.2">
      <c r="A59" s="15" t="str">
        <f>Donnerstag!A11</f>
        <v>Mitarbeiter/in 4</v>
      </c>
      <c r="B59" s="17">
        <f>Donnerstag!B11</f>
        <v>0</v>
      </c>
      <c r="C59" s="17">
        <f>Donnerstag!C11</f>
        <v>0</v>
      </c>
      <c r="D59" s="17">
        <f>Donnerstag!D11</f>
        <v>0</v>
      </c>
      <c r="E59" s="17">
        <f>Donnerstag!E11</f>
        <v>0</v>
      </c>
      <c r="F59" s="17">
        <f>Donnerstag!F11</f>
        <v>0</v>
      </c>
      <c r="G59" s="17">
        <f>Donnerstag!G11</f>
        <v>0</v>
      </c>
      <c r="H59" s="17">
        <f>Donnerstag!H11</f>
        <v>0</v>
      </c>
      <c r="I59" s="17">
        <f>Donnerstag!I11</f>
        <v>0</v>
      </c>
      <c r="J59" s="17">
        <f>Donnerstag!J11</f>
        <v>0</v>
      </c>
      <c r="K59" s="17">
        <f>Donnerstag!K11</f>
        <v>0</v>
      </c>
      <c r="L59" s="17">
        <f>Donnerstag!L11</f>
        <v>0</v>
      </c>
      <c r="M59" s="17">
        <f>Donnerstag!M11</f>
        <v>0</v>
      </c>
      <c r="N59" s="17">
        <f>Donnerstag!N11</f>
        <v>0</v>
      </c>
      <c r="O59" s="17">
        <f>Donnerstag!O11</f>
        <v>0</v>
      </c>
      <c r="P59" s="17">
        <f>Donnerstag!P11</f>
        <v>0</v>
      </c>
      <c r="Q59" s="17">
        <f>Donnerstag!Q11</f>
        <v>0</v>
      </c>
      <c r="R59" s="17">
        <f>Donnerstag!R11</f>
        <v>0</v>
      </c>
      <c r="S59" s="17">
        <f>Donnerstag!S11</f>
        <v>0</v>
      </c>
      <c r="T59" s="17">
        <f>Donnerstag!T11</f>
        <v>0</v>
      </c>
      <c r="U59" s="17">
        <f>Donnerstag!U11</f>
        <v>0</v>
      </c>
      <c r="V59" s="17">
        <f>Donnerstag!V11</f>
        <v>0</v>
      </c>
      <c r="W59" s="17">
        <f>Donnerstag!W11</f>
        <v>0</v>
      </c>
      <c r="X59" s="17">
        <f>Donnerstag!X11</f>
        <v>0</v>
      </c>
      <c r="Y59" s="17">
        <f>Donnerstag!Y11</f>
        <v>0</v>
      </c>
      <c r="Z59" s="6">
        <f t="shared" si="5"/>
        <v>0</v>
      </c>
    </row>
    <row r="60" spans="1:26" x14ac:dyDescent="0.2">
      <c r="A60" s="15" t="str">
        <f>Donnerstag!A12</f>
        <v>Mitarbeiter/in 5</v>
      </c>
      <c r="B60" s="17">
        <f>Donnerstag!B12</f>
        <v>0</v>
      </c>
      <c r="C60" s="17">
        <f>Donnerstag!C12</f>
        <v>0</v>
      </c>
      <c r="D60" s="17">
        <f>Donnerstag!D12</f>
        <v>0</v>
      </c>
      <c r="E60" s="17">
        <f>Donnerstag!E12</f>
        <v>0</v>
      </c>
      <c r="F60" s="17">
        <f>Donnerstag!F12</f>
        <v>0</v>
      </c>
      <c r="G60" s="17">
        <f>Donnerstag!G12</f>
        <v>0</v>
      </c>
      <c r="H60" s="17">
        <f>Donnerstag!H12</f>
        <v>0</v>
      </c>
      <c r="I60" s="17">
        <f>Donnerstag!I12</f>
        <v>0</v>
      </c>
      <c r="J60" s="17">
        <f>Donnerstag!J12</f>
        <v>0</v>
      </c>
      <c r="K60" s="17">
        <f>Donnerstag!K12</f>
        <v>0</v>
      </c>
      <c r="L60" s="17">
        <f>Donnerstag!L12</f>
        <v>0</v>
      </c>
      <c r="M60" s="17">
        <f>Donnerstag!M12</f>
        <v>0</v>
      </c>
      <c r="N60" s="17">
        <f>Donnerstag!N12</f>
        <v>0</v>
      </c>
      <c r="O60" s="17">
        <f>Donnerstag!O12</f>
        <v>0</v>
      </c>
      <c r="P60" s="17">
        <f>Donnerstag!P12</f>
        <v>0</v>
      </c>
      <c r="Q60" s="17">
        <f>Donnerstag!Q12</f>
        <v>0</v>
      </c>
      <c r="R60" s="17">
        <f>Donnerstag!R12</f>
        <v>0</v>
      </c>
      <c r="S60" s="17">
        <f>Donnerstag!S12</f>
        <v>0</v>
      </c>
      <c r="T60" s="17">
        <f>Donnerstag!T12</f>
        <v>0</v>
      </c>
      <c r="U60" s="17">
        <f>Donnerstag!U12</f>
        <v>0</v>
      </c>
      <c r="V60" s="17">
        <f>Donnerstag!V12</f>
        <v>0</v>
      </c>
      <c r="W60" s="17">
        <f>Donnerstag!W12</f>
        <v>0</v>
      </c>
      <c r="X60" s="17">
        <f>Donnerstag!X12</f>
        <v>0</v>
      </c>
      <c r="Y60" s="17">
        <f>Donnerstag!Y12</f>
        <v>0</v>
      </c>
      <c r="Z60" s="6">
        <f t="shared" si="5"/>
        <v>0</v>
      </c>
    </row>
    <row r="61" spans="1:26" x14ac:dyDescent="0.2">
      <c r="A61" s="15" t="str">
        <f>Donnerstag!A13</f>
        <v>Mitarbeiter/in 6</v>
      </c>
      <c r="B61" s="17">
        <f>Donnerstag!B13</f>
        <v>0</v>
      </c>
      <c r="C61" s="17">
        <f>Donnerstag!C13</f>
        <v>0</v>
      </c>
      <c r="D61" s="17">
        <f>Donnerstag!D13</f>
        <v>0</v>
      </c>
      <c r="E61" s="17">
        <f>Donnerstag!E13</f>
        <v>0</v>
      </c>
      <c r="F61" s="17">
        <f>Donnerstag!F13</f>
        <v>0</v>
      </c>
      <c r="G61" s="17">
        <f>Donnerstag!G13</f>
        <v>0</v>
      </c>
      <c r="H61" s="17">
        <f>Donnerstag!H13</f>
        <v>0</v>
      </c>
      <c r="I61" s="17">
        <f>Donnerstag!I13</f>
        <v>0</v>
      </c>
      <c r="J61" s="17">
        <f>Donnerstag!J13</f>
        <v>0</v>
      </c>
      <c r="K61" s="17">
        <f>Donnerstag!K13</f>
        <v>0</v>
      </c>
      <c r="L61" s="17">
        <f>Donnerstag!L13</f>
        <v>0</v>
      </c>
      <c r="M61" s="17">
        <f>Donnerstag!M13</f>
        <v>0</v>
      </c>
      <c r="N61" s="17">
        <f>Donnerstag!N13</f>
        <v>0</v>
      </c>
      <c r="O61" s="17">
        <f>Donnerstag!O13</f>
        <v>0</v>
      </c>
      <c r="P61" s="17">
        <f>Donnerstag!P13</f>
        <v>0</v>
      </c>
      <c r="Q61" s="17">
        <f>Donnerstag!Q13</f>
        <v>0</v>
      </c>
      <c r="R61" s="17">
        <f>Donnerstag!R13</f>
        <v>0</v>
      </c>
      <c r="S61" s="17">
        <f>Donnerstag!S13</f>
        <v>0</v>
      </c>
      <c r="T61" s="17">
        <f>Donnerstag!T13</f>
        <v>0</v>
      </c>
      <c r="U61" s="17">
        <f>Donnerstag!U13</f>
        <v>0</v>
      </c>
      <c r="V61" s="17">
        <f>Donnerstag!V13</f>
        <v>0</v>
      </c>
      <c r="W61" s="17">
        <f>Donnerstag!W13</f>
        <v>0</v>
      </c>
      <c r="X61" s="17">
        <f>Donnerstag!X13</f>
        <v>0</v>
      </c>
      <c r="Y61" s="17">
        <f>Donnerstag!Y13</f>
        <v>0</v>
      </c>
      <c r="Z61" s="6">
        <f t="shared" si="5"/>
        <v>0</v>
      </c>
    </row>
    <row r="62" spans="1:26" x14ac:dyDescent="0.2">
      <c r="A62" s="15" t="str">
        <f>Donnerstag!A14</f>
        <v>Mitarbeiter/in 7</v>
      </c>
      <c r="B62" s="17">
        <f>Donnerstag!B14</f>
        <v>0</v>
      </c>
      <c r="C62" s="17">
        <f>Donnerstag!C14</f>
        <v>0</v>
      </c>
      <c r="D62" s="17">
        <f>Donnerstag!D14</f>
        <v>0</v>
      </c>
      <c r="E62" s="17">
        <f>Donnerstag!E14</f>
        <v>0</v>
      </c>
      <c r="F62" s="17">
        <f>Donnerstag!F14</f>
        <v>0</v>
      </c>
      <c r="G62" s="17">
        <f>Donnerstag!G14</f>
        <v>0</v>
      </c>
      <c r="H62" s="17">
        <f>Donnerstag!H14</f>
        <v>0</v>
      </c>
      <c r="I62" s="17">
        <f>Donnerstag!I14</f>
        <v>0</v>
      </c>
      <c r="J62" s="17">
        <f>Donnerstag!J14</f>
        <v>0</v>
      </c>
      <c r="K62" s="17">
        <f>Donnerstag!K14</f>
        <v>0</v>
      </c>
      <c r="L62" s="17">
        <f>Donnerstag!L14</f>
        <v>0</v>
      </c>
      <c r="M62" s="17">
        <f>Donnerstag!M14</f>
        <v>0</v>
      </c>
      <c r="N62" s="17">
        <f>Donnerstag!N14</f>
        <v>0</v>
      </c>
      <c r="O62" s="17">
        <f>Donnerstag!O14</f>
        <v>0</v>
      </c>
      <c r="P62" s="17">
        <f>Donnerstag!P14</f>
        <v>0</v>
      </c>
      <c r="Q62" s="17">
        <f>Donnerstag!Q14</f>
        <v>0</v>
      </c>
      <c r="R62" s="17">
        <f>Donnerstag!R14</f>
        <v>0</v>
      </c>
      <c r="S62" s="17">
        <f>Donnerstag!S14</f>
        <v>0</v>
      </c>
      <c r="T62" s="17">
        <f>Donnerstag!T14</f>
        <v>0</v>
      </c>
      <c r="U62" s="17">
        <f>Donnerstag!U14</f>
        <v>0</v>
      </c>
      <c r="V62" s="17">
        <f>Donnerstag!V14</f>
        <v>0</v>
      </c>
      <c r="W62" s="17">
        <f>Donnerstag!W14</f>
        <v>0</v>
      </c>
      <c r="X62" s="17">
        <f>Donnerstag!X14</f>
        <v>0</v>
      </c>
      <c r="Y62" s="17">
        <f>Donnerstag!Y14</f>
        <v>0</v>
      </c>
      <c r="Z62" s="6">
        <f t="shared" si="5"/>
        <v>0</v>
      </c>
    </row>
    <row r="63" spans="1:26" x14ac:dyDescent="0.2">
      <c r="A63" s="15" t="str">
        <f>Donnerstag!A15</f>
        <v>Mitarbeiter/in 8</v>
      </c>
      <c r="B63" s="17">
        <f>Donnerstag!B15</f>
        <v>0</v>
      </c>
      <c r="C63" s="17">
        <f>Donnerstag!C15</f>
        <v>0</v>
      </c>
      <c r="D63" s="17">
        <f>Donnerstag!D15</f>
        <v>0</v>
      </c>
      <c r="E63" s="17">
        <f>Donnerstag!E15</f>
        <v>0</v>
      </c>
      <c r="F63" s="17">
        <f>Donnerstag!F15</f>
        <v>0</v>
      </c>
      <c r="G63" s="17">
        <f>Donnerstag!G15</f>
        <v>0</v>
      </c>
      <c r="H63" s="17">
        <f>Donnerstag!H15</f>
        <v>0</v>
      </c>
      <c r="I63" s="17">
        <f>Donnerstag!I15</f>
        <v>0</v>
      </c>
      <c r="J63" s="17">
        <f>Donnerstag!J15</f>
        <v>0</v>
      </c>
      <c r="K63" s="17">
        <f>Donnerstag!K15</f>
        <v>0</v>
      </c>
      <c r="L63" s="17">
        <f>Donnerstag!L15</f>
        <v>0</v>
      </c>
      <c r="M63" s="17">
        <f>Donnerstag!M15</f>
        <v>0</v>
      </c>
      <c r="N63" s="17">
        <f>Donnerstag!N15</f>
        <v>0</v>
      </c>
      <c r="O63" s="17">
        <f>Donnerstag!O15</f>
        <v>0</v>
      </c>
      <c r="P63" s="17">
        <f>Donnerstag!P15</f>
        <v>0</v>
      </c>
      <c r="Q63" s="17">
        <f>Donnerstag!Q15</f>
        <v>0</v>
      </c>
      <c r="R63" s="17">
        <f>Donnerstag!R15</f>
        <v>0</v>
      </c>
      <c r="S63" s="17">
        <f>Donnerstag!S15</f>
        <v>0</v>
      </c>
      <c r="T63" s="17">
        <f>Donnerstag!T15</f>
        <v>0</v>
      </c>
      <c r="U63" s="17">
        <f>Donnerstag!U15</f>
        <v>0</v>
      </c>
      <c r="V63" s="17">
        <f>Donnerstag!V15</f>
        <v>0</v>
      </c>
      <c r="W63" s="17">
        <f>Donnerstag!W15</f>
        <v>0</v>
      </c>
      <c r="X63" s="17">
        <f>Donnerstag!X15</f>
        <v>0</v>
      </c>
      <c r="Y63" s="17">
        <f>Donnerstag!Y15</f>
        <v>0</v>
      </c>
      <c r="Z63" s="6">
        <f t="shared" si="5"/>
        <v>0</v>
      </c>
    </row>
    <row r="64" spans="1:26" x14ac:dyDescent="0.2">
      <c r="A64" s="15" t="str">
        <f>Donnerstag!A16</f>
        <v>Mitarbeiter/in 9</v>
      </c>
      <c r="B64" s="17">
        <f>Donnerstag!B16</f>
        <v>0</v>
      </c>
      <c r="C64" s="17">
        <f>Donnerstag!C16</f>
        <v>0</v>
      </c>
      <c r="D64" s="17">
        <f>Donnerstag!D16</f>
        <v>0</v>
      </c>
      <c r="E64" s="17">
        <f>Donnerstag!E16</f>
        <v>0</v>
      </c>
      <c r="F64" s="17">
        <f>Donnerstag!F16</f>
        <v>0</v>
      </c>
      <c r="G64" s="17">
        <f>Donnerstag!G16</f>
        <v>0</v>
      </c>
      <c r="H64" s="17">
        <f>Donnerstag!H16</f>
        <v>0</v>
      </c>
      <c r="I64" s="17">
        <f>Donnerstag!I16</f>
        <v>0</v>
      </c>
      <c r="J64" s="17">
        <f>Donnerstag!J16</f>
        <v>0</v>
      </c>
      <c r="K64" s="17">
        <f>Donnerstag!K16</f>
        <v>0</v>
      </c>
      <c r="L64" s="17">
        <f>Donnerstag!L16</f>
        <v>0</v>
      </c>
      <c r="M64" s="17">
        <f>Donnerstag!M16</f>
        <v>0</v>
      </c>
      <c r="N64" s="17">
        <f>Donnerstag!N16</f>
        <v>0</v>
      </c>
      <c r="O64" s="17">
        <f>Donnerstag!O16</f>
        <v>0</v>
      </c>
      <c r="P64" s="17">
        <f>Donnerstag!P16</f>
        <v>0</v>
      </c>
      <c r="Q64" s="17">
        <f>Donnerstag!Q16</f>
        <v>0</v>
      </c>
      <c r="R64" s="17">
        <f>Donnerstag!R16</f>
        <v>0</v>
      </c>
      <c r="S64" s="17">
        <f>Donnerstag!S16</f>
        <v>0</v>
      </c>
      <c r="T64" s="17">
        <f>Donnerstag!T16</f>
        <v>0</v>
      </c>
      <c r="U64" s="17">
        <f>Donnerstag!U16</f>
        <v>0</v>
      </c>
      <c r="V64" s="17">
        <f>Donnerstag!V16</f>
        <v>0</v>
      </c>
      <c r="W64" s="17">
        <f>Donnerstag!W16</f>
        <v>0</v>
      </c>
      <c r="X64" s="17">
        <f>Donnerstag!X16</f>
        <v>0</v>
      </c>
      <c r="Y64" s="17">
        <f>Donnerstag!Y16</f>
        <v>0</v>
      </c>
      <c r="Z64" s="6">
        <f t="shared" si="5"/>
        <v>0</v>
      </c>
    </row>
    <row r="65" spans="1:26" x14ac:dyDescent="0.2">
      <c r="A65" s="15" t="str">
        <f>Donnerstag!A17</f>
        <v>Mitarbeiter/in 10</v>
      </c>
      <c r="B65" s="17">
        <f>Donnerstag!B17</f>
        <v>0</v>
      </c>
      <c r="C65" s="17">
        <f>Donnerstag!C17</f>
        <v>0</v>
      </c>
      <c r="D65" s="17">
        <f>Donnerstag!D17</f>
        <v>0</v>
      </c>
      <c r="E65" s="17">
        <f>Donnerstag!E17</f>
        <v>0</v>
      </c>
      <c r="F65" s="17">
        <f>Donnerstag!F17</f>
        <v>0</v>
      </c>
      <c r="G65" s="17">
        <f>Donnerstag!G17</f>
        <v>0</v>
      </c>
      <c r="H65" s="17">
        <f>Donnerstag!H17</f>
        <v>0</v>
      </c>
      <c r="I65" s="17">
        <f>Donnerstag!I17</f>
        <v>0</v>
      </c>
      <c r="J65" s="17">
        <f>Donnerstag!J17</f>
        <v>0</v>
      </c>
      <c r="K65" s="17">
        <f>Donnerstag!K17</f>
        <v>0</v>
      </c>
      <c r="L65" s="17">
        <f>Donnerstag!L17</f>
        <v>0</v>
      </c>
      <c r="M65" s="17">
        <f>Donnerstag!M17</f>
        <v>0</v>
      </c>
      <c r="N65" s="17">
        <f>Donnerstag!N17</f>
        <v>0</v>
      </c>
      <c r="O65" s="17">
        <f>Donnerstag!O17</f>
        <v>0</v>
      </c>
      <c r="P65" s="17">
        <f>Donnerstag!P17</f>
        <v>0</v>
      </c>
      <c r="Q65" s="17">
        <f>Donnerstag!Q17</f>
        <v>0</v>
      </c>
      <c r="R65" s="17">
        <f>Donnerstag!R17</f>
        <v>0</v>
      </c>
      <c r="S65" s="17">
        <f>Donnerstag!S17</f>
        <v>0</v>
      </c>
      <c r="T65" s="17">
        <f>Donnerstag!T17</f>
        <v>0</v>
      </c>
      <c r="U65" s="17">
        <f>Donnerstag!U17</f>
        <v>0</v>
      </c>
      <c r="V65" s="17">
        <f>Donnerstag!V17</f>
        <v>0</v>
      </c>
      <c r="W65" s="17">
        <f>Donnerstag!W17</f>
        <v>0</v>
      </c>
      <c r="X65" s="17">
        <f>Donnerstag!X17</f>
        <v>0</v>
      </c>
      <c r="Y65" s="17">
        <f>Donnerstag!Y17</f>
        <v>0</v>
      </c>
      <c r="Z65" s="6">
        <f t="shared" si="5"/>
        <v>0</v>
      </c>
    </row>
    <row r="68" spans="1:26" ht="17" x14ac:dyDescent="0.2">
      <c r="B68" s="19">
        <f>Freitag!B4</f>
        <v>44960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6" x14ac:dyDescent="0.2">
      <c r="B69" s="3">
        <v>4.1666666666666664E-2</v>
      </c>
      <c r="C69" s="3">
        <v>8.3333333333333329E-2</v>
      </c>
      <c r="D69" s="3">
        <v>0.125</v>
      </c>
      <c r="E69" s="3">
        <v>0.16666666666666699</v>
      </c>
      <c r="F69" s="3">
        <v>0.20833333333333301</v>
      </c>
      <c r="G69" s="3">
        <v>0.25</v>
      </c>
      <c r="H69" s="4">
        <v>0.29166666666666702</v>
      </c>
      <c r="I69" s="4">
        <v>0.33333333333333298</v>
      </c>
      <c r="J69" s="4">
        <v>0.375</v>
      </c>
      <c r="K69" s="4">
        <v>0.41666666666666702</v>
      </c>
      <c r="L69" s="4">
        <v>0.45833333333333298</v>
      </c>
      <c r="M69" s="4">
        <v>0.5</v>
      </c>
      <c r="N69" s="5">
        <v>0.54166666666666696</v>
      </c>
      <c r="O69" s="5">
        <v>0.58333333333333304</v>
      </c>
      <c r="P69" s="5">
        <v>0.625</v>
      </c>
      <c r="Q69" s="5">
        <v>0.66666666666666696</v>
      </c>
      <c r="R69" s="5">
        <v>0.70833333333333304</v>
      </c>
      <c r="S69" s="5">
        <v>0.75</v>
      </c>
      <c r="T69" s="2">
        <v>0.79166666666666696</v>
      </c>
      <c r="U69" s="2">
        <v>0.83333333333333304</v>
      </c>
      <c r="V69" s="2">
        <v>0.875</v>
      </c>
      <c r="W69" s="2">
        <v>0.91666666666666596</v>
      </c>
      <c r="X69" s="2">
        <v>0.95833333333333304</v>
      </c>
      <c r="Y69" s="3">
        <v>1</v>
      </c>
    </row>
    <row r="70" spans="1:26" x14ac:dyDescent="0.2">
      <c r="A70" s="7" t="s">
        <v>14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" t="s">
        <v>13</v>
      </c>
    </row>
    <row r="71" spans="1:26" x14ac:dyDescent="0.2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0"/>
    </row>
    <row r="72" spans="1:26" x14ac:dyDescent="0.2">
      <c r="A72" s="15" t="str">
        <f>Freitag!A8</f>
        <v>Mitarbeiter/in 1</v>
      </c>
      <c r="B72" s="17">
        <f>Freitag!B8</f>
        <v>0</v>
      </c>
      <c r="C72" s="17">
        <f>Freitag!C8</f>
        <v>0</v>
      </c>
      <c r="D72" s="17">
        <f>Freitag!D8</f>
        <v>0</v>
      </c>
      <c r="E72" s="17">
        <f>Freitag!E8</f>
        <v>0</v>
      </c>
      <c r="F72" s="17">
        <f>Freitag!F8</f>
        <v>0</v>
      </c>
      <c r="G72" s="17">
        <f>Freitag!G8</f>
        <v>0</v>
      </c>
      <c r="H72" s="17">
        <f>Freitag!H8</f>
        <v>0</v>
      </c>
      <c r="I72" s="17">
        <f>Freitag!I8</f>
        <v>0</v>
      </c>
      <c r="J72" s="17">
        <f>Freitag!J8</f>
        <v>0</v>
      </c>
      <c r="K72" s="17">
        <f>Freitag!K8</f>
        <v>0</v>
      </c>
      <c r="L72" s="17">
        <f>Freitag!L8</f>
        <v>0</v>
      </c>
      <c r="M72" s="17">
        <f>Freitag!M8</f>
        <v>0</v>
      </c>
      <c r="N72" s="17">
        <f>Freitag!N8</f>
        <v>0</v>
      </c>
      <c r="O72" s="17">
        <f>Freitag!O8</f>
        <v>0</v>
      </c>
      <c r="P72" s="17">
        <f>Freitag!P8</f>
        <v>0</v>
      </c>
      <c r="Q72" s="17">
        <f>Freitag!Q8</f>
        <v>0</v>
      </c>
      <c r="R72" s="17">
        <f>Freitag!R8</f>
        <v>0</v>
      </c>
      <c r="S72" s="17">
        <f>Freitag!S8</f>
        <v>0</v>
      </c>
      <c r="T72" s="17">
        <f>Freitag!T8</f>
        <v>0</v>
      </c>
      <c r="U72" s="17">
        <f>Freitag!U8</f>
        <v>0</v>
      </c>
      <c r="V72" s="17">
        <f>Freitag!V8</f>
        <v>0</v>
      </c>
      <c r="W72" s="17">
        <f>Freitag!W8</f>
        <v>0</v>
      </c>
      <c r="X72" s="17">
        <f>Freitag!X8</f>
        <v>0</v>
      </c>
      <c r="Y72" s="17">
        <f>Freitag!Y8</f>
        <v>0</v>
      </c>
      <c r="Z72" s="6">
        <f>COUNTIF(B72:Y72,"*")</f>
        <v>0</v>
      </c>
    </row>
    <row r="73" spans="1:26" x14ac:dyDescent="0.2">
      <c r="A73" s="15" t="str">
        <f>Freitag!A9</f>
        <v>Mitarbeiter/in 2</v>
      </c>
      <c r="B73" s="17">
        <f>Freitag!B9</f>
        <v>0</v>
      </c>
      <c r="C73" s="17">
        <f>Freitag!C9</f>
        <v>0</v>
      </c>
      <c r="D73" s="17">
        <f>Freitag!D9</f>
        <v>0</v>
      </c>
      <c r="E73" s="17">
        <f>Freitag!E9</f>
        <v>0</v>
      </c>
      <c r="F73" s="17">
        <f>Freitag!F9</f>
        <v>0</v>
      </c>
      <c r="G73" s="17">
        <f>Freitag!G9</f>
        <v>0</v>
      </c>
      <c r="H73" s="17">
        <f>Freitag!H9</f>
        <v>0</v>
      </c>
      <c r="I73" s="17">
        <f>Freitag!I9</f>
        <v>0</v>
      </c>
      <c r="J73" s="17">
        <f>Freitag!J9</f>
        <v>0</v>
      </c>
      <c r="K73" s="17">
        <f>Freitag!K9</f>
        <v>0</v>
      </c>
      <c r="L73" s="17">
        <f>Freitag!L9</f>
        <v>0</v>
      </c>
      <c r="M73" s="17">
        <f>Freitag!M9</f>
        <v>0</v>
      </c>
      <c r="N73" s="17">
        <f>Freitag!N9</f>
        <v>0</v>
      </c>
      <c r="O73" s="17">
        <f>Freitag!O9</f>
        <v>0</v>
      </c>
      <c r="P73" s="17">
        <f>Freitag!P9</f>
        <v>0</v>
      </c>
      <c r="Q73" s="17">
        <f>Freitag!Q9</f>
        <v>0</v>
      </c>
      <c r="R73" s="17">
        <f>Freitag!R9</f>
        <v>0</v>
      </c>
      <c r="S73" s="17">
        <f>Freitag!S9</f>
        <v>0</v>
      </c>
      <c r="T73" s="17">
        <f>Freitag!T9</f>
        <v>0</v>
      </c>
      <c r="U73" s="17">
        <f>Freitag!U9</f>
        <v>0</v>
      </c>
      <c r="V73" s="17">
        <f>Freitag!V9</f>
        <v>0</v>
      </c>
      <c r="W73" s="17">
        <f>Freitag!W9</f>
        <v>0</v>
      </c>
      <c r="X73" s="17">
        <f>Freitag!X9</f>
        <v>0</v>
      </c>
      <c r="Y73" s="17">
        <f>Freitag!Y9</f>
        <v>0</v>
      </c>
      <c r="Z73" s="6">
        <f>COUNTIF(B73:Y73,"*")</f>
        <v>0</v>
      </c>
    </row>
    <row r="74" spans="1:26" x14ac:dyDescent="0.2">
      <c r="A74" s="15" t="str">
        <f>Freitag!A10</f>
        <v>Mitarbeiter/in 3</v>
      </c>
      <c r="B74" s="17">
        <f>Freitag!B10</f>
        <v>0</v>
      </c>
      <c r="C74" s="17">
        <f>Freitag!C10</f>
        <v>0</v>
      </c>
      <c r="D74" s="17">
        <f>Freitag!D10</f>
        <v>0</v>
      </c>
      <c r="E74" s="17">
        <f>Freitag!E10</f>
        <v>0</v>
      </c>
      <c r="F74" s="17">
        <f>Freitag!F10</f>
        <v>0</v>
      </c>
      <c r="G74" s="17">
        <f>Freitag!G10</f>
        <v>0</v>
      </c>
      <c r="H74" s="17">
        <f>Freitag!H10</f>
        <v>0</v>
      </c>
      <c r="I74" s="17">
        <f>Freitag!I10</f>
        <v>0</v>
      </c>
      <c r="J74" s="17">
        <f>Freitag!J10</f>
        <v>0</v>
      </c>
      <c r="K74" s="17">
        <f>Freitag!K10</f>
        <v>0</v>
      </c>
      <c r="L74" s="17">
        <f>Freitag!L10</f>
        <v>0</v>
      </c>
      <c r="M74" s="17">
        <f>Freitag!M10</f>
        <v>0</v>
      </c>
      <c r="N74" s="17">
        <f>Freitag!N10</f>
        <v>0</v>
      </c>
      <c r="O74" s="17">
        <f>Freitag!O10</f>
        <v>0</v>
      </c>
      <c r="P74" s="17">
        <f>Freitag!P10</f>
        <v>0</v>
      </c>
      <c r="Q74" s="17">
        <f>Freitag!Q10</f>
        <v>0</v>
      </c>
      <c r="R74" s="17">
        <f>Freitag!R10</f>
        <v>0</v>
      </c>
      <c r="S74" s="17">
        <f>Freitag!S10</f>
        <v>0</v>
      </c>
      <c r="T74" s="17">
        <f>Freitag!T10</f>
        <v>0</v>
      </c>
      <c r="U74" s="17">
        <f>Freitag!U10</f>
        <v>0</v>
      </c>
      <c r="V74" s="17">
        <f>Freitag!V10</f>
        <v>0</v>
      </c>
      <c r="W74" s="17">
        <f>Freitag!W10</f>
        <v>0</v>
      </c>
      <c r="X74" s="17">
        <f>Freitag!X10</f>
        <v>0</v>
      </c>
      <c r="Y74" s="17">
        <f>Freitag!Y10</f>
        <v>0</v>
      </c>
      <c r="Z74" s="6">
        <f t="shared" ref="Z74:Z81" si="6">COUNTIF(B74:Y74,"*")</f>
        <v>0</v>
      </c>
    </row>
    <row r="75" spans="1:26" x14ac:dyDescent="0.2">
      <c r="A75" s="15" t="str">
        <f>Freitag!A11</f>
        <v>Mitarbeiter/in 4</v>
      </c>
      <c r="B75" s="17">
        <f>Freitag!B11</f>
        <v>0</v>
      </c>
      <c r="C75" s="17">
        <f>Freitag!C11</f>
        <v>0</v>
      </c>
      <c r="D75" s="17">
        <f>Freitag!D11</f>
        <v>0</v>
      </c>
      <c r="E75" s="17">
        <f>Freitag!E11</f>
        <v>0</v>
      </c>
      <c r="F75" s="17">
        <f>Freitag!F11</f>
        <v>0</v>
      </c>
      <c r="G75" s="17">
        <f>Freitag!G11</f>
        <v>0</v>
      </c>
      <c r="H75" s="17">
        <f>Freitag!H11</f>
        <v>0</v>
      </c>
      <c r="I75" s="17">
        <f>Freitag!I11</f>
        <v>0</v>
      </c>
      <c r="J75" s="17">
        <f>Freitag!J11</f>
        <v>0</v>
      </c>
      <c r="K75" s="17">
        <f>Freitag!K11</f>
        <v>0</v>
      </c>
      <c r="L75" s="17">
        <f>Freitag!L11</f>
        <v>0</v>
      </c>
      <c r="M75" s="17">
        <f>Freitag!M11</f>
        <v>0</v>
      </c>
      <c r="N75" s="17">
        <f>Freitag!N11</f>
        <v>0</v>
      </c>
      <c r="O75" s="17">
        <f>Freitag!O11</f>
        <v>0</v>
      </c>
      <c r="P75" s="17">
        <f>Freitag!P11</f>
        <v>0</v>
      </c>
      <c r="Q75" s="17">
        <f>Freitag!Q11</f>
        <v>0</v>
      </c>
      <c r="R75" s="17">
        <f>Freitag!R11</f>
        <v>0</v>
      </c>
      <c r="S75" s="17">
        <f>Freitag!S11</f>
        <v>0</v>
      </c>
      <c r="T75" s="17">
        <f>Freitag!T11</f>
        <v>0</v>
      </c>
      <c r="U75" s="17">
        <f>Freitag!U11</f>
        <v>0</v>
      </c>
      <c r="V75" s="17">
        <f>Freitag!V11</f>
        <v>0</v>
      </c>
      <c r="W75" s="17">
        <f>Freitag!W11</f>
        <v>0</v>
      </c>
      <c r="X75" s="17">
        <f>Freitag!X11</f>
        <v>0</v>
      </c>
      <c r="Y75" s="17">
        <f>Freitag!Y11</f>
        <v>0</v>
      </c>
      <c r="Z75" s="6">
        <f t="shared" si="6"/>
        <v>0</v>
      </c>
    </row>
    <row r="76" spans="1:26" x14ac:dyDescent="0.2">
      <c r="A76" s="15" t="str">
        <f>Freitag!A12</f>
        <v>Mitarbeiter/in 5</v>
      </c>
      <c r="B76" s="17">
        <f>Freitag!B12</f>
        <v>0</v>
      </c>
      <c r="C76" s="17">
        <f>Freitag!C12</f>
        <v>0</v>
      </c>
      <c r="D76" s="17">
        <f>Freitag!D12</f>
        <v>0</v>
      </c>
      <c r="E76" s="17">
        <f>Freitag!E12</f>
        <v>0</v>
      </c>
      <c r="F76" s="17">
        <f>Freitag!F12</f>
        <v>0</v>
      </c>
      <c r="G76" s="17">
        <f>Freitag!G12</f>
        <v>0</v>
      </c>
      <c r="H76" s="17">
        <f>Freitag!H12</f>
        <v>0</v>
      </c>
      <c r="I76" s="17">
        <f>Freitag!I12</f>
        <v>0</v>
      </c>
      <c r="J76" s="17">
        <f>Freitag!J12</f>
        <v>0</v>
      </c>
      <c r="K76" s="17">
        <f>Freitag!K12</f>
        <v>0</v>
      </c>
      <c r="L76" s="17">
        <f>Freitag!L12</f>
        <v>0</v>
      </c>
      <c r="M76" s="17">
        <f>Freitag!M12</f>
        <v>0</v>
      </c>
      <c r="N76" s="17">
        <f>Freitag!N12</f>
        <v>0</v>
      </c>
      <c r="O76" s="17">
        <f>Freitag!O12</f>
        <v>0</v>
      </c>
      <c r="P76" s="17">
        <f>Freitag!P12</f>
        <v>0</v>
      </c>
      <c r="Q76" s="17">
        <f>Freitag!Q12</f>
        <v>0</v>
      </c>
      <c r="R76" s="17">
        <f>Freitag!R12</f>
        <v>0</v>
      </c>
      <c r="S76" s="17">
        <f>Freitag!S12</f>
        <v>0</v>
      </c>
      <c r="T76" s="17">
        <f>Freitag!T12</f>
        <v>0</v>
      </c>
      <c r="U76" s="17">
        <f>Freitag!U12</f>
        <v>0</v>
      </c>
      <c r="V76" s="17">
        <f>Freitag!V12</f>
        <v>0</v>
      </c>
      <c r="W76" s="17">
        <f>Freitag!W12</f>
        <v>0</v>
      </c>
      <c r="X76" s="17">
        <f>Freitag!X12</f>
        <v>0</v>
      </c>
      <c r="Y76" s="17">
        <f>Freitag!Y12</f>
        <v>0</v>
      </c>
      <c r="Z76" s="6">
        <f t="shared" si="6"/>
        <v>0</v>
      </c>
    </row>
    <row r="77" spans="1:26" x14ac:dyDescent="0.2">
      <c r="A77" s="15" t="str">
        <f>Freitag!A13</f>
        <v>Mitarbeiter/in 6</v>
      </c>
      <c r="B77" s="17">
        <f>Freitag!B13</f>
        <v>0</v>
      </c>
      <c r="C77" s="17">
        <f>Freitag!C13</f>
        <v>0</v>
      </c>
      <c r="D77" s="17">
        <f>Freitag!D13</f>
        <v>0</v>
      </c>
      <c r="E77" s="17">
        <f>Freitag!E13</f>
        <v>0</v>
      </c>
      <c r="F77" s="17">
        <f>Freitag!F13</f>
        <v>0</v>
      </c>
      <c r="G77" s="17">
        <f>Freitag!G13</f>
        <v>0</v>
      </c>
      <c r="H77" s="17">
        <f>Freitag!H13</f>
        <v>0</v>
      </c>
      <c r="I77" s="17">
        <f>Freitag!I13</f>
        <v>0</v>
      </c>
      <c r="J77" s="17">
        <f>Freitag!J13</f>
        <v>0</v>
      </c>
      <c r="K77" s="17">
        <f>Freitag!K13</f>
        <v>0</v>
      </c>
      <c r="L77" s="17">
        <f>Freitag!L13</f>
        <v>0</v>
      </c>
      <c r="M77" s="17">
        <f>Freitag!M13</f>
        <v>0</v>
      </c>
      <c r="N77" s="17">
        <f>Freitag!N13</f>
        <v>0</v>
      </c>
      <c r="O77" s="17">
        <f>Freitag!O13</f>
        <v>0</v>
      </c>
      <c r="P77" s="17">
        <f>Freitag!P13</f>
        <v>0</v>
      </c>
      <c r="Q77" s="17">
        <f>Freitag!Q13</f>
        <v>0</v>
      </c>
      <c r="R77" s="17">
        <f>Freitag!R13</f>
        <v>0</v>
      </c>
      <c r="S77" s="17">
        <f>Freitag!S13</f>
        <v>0</v>
      </c>
      <c r="T77" s="17">
        <f>Freitag!T13</f>
        <v>0</v>
      </c>
      <c r="U77" s="17">
        <f>Freitag!U13</f>
        <v>0</v>
      </c>
      <c r="V77" s="17">
        <f>Freitag!V13</f>
        <v>0</v>
      </c>
      <c r="W77" s="17">
        <f>Freitag!W13</f>
        <v>0</v>
      </c>
      <c r="X77" s="17">
        <f>Freitag!X13</f>
        <v>0</v>
      </c>
      <c r="Y77" s="17">
        <f>Freitag!Y13</f>
        <v>0</v>
      </c>
      <c r="Z77" s="6">
        <f t="shared" si="6"/>
        <v>0</v>
      </c>
    </row>
    <row r="78" spans="1:26" x14ac:dyDescent="0.2">
      <c r="A78" s="15" t="str">
        <f>Freitag!A14</f>
        <v>Mitarbeiter/in 7</v>
      </c>
      <c r="B78" s="17">
        <f>Freitag!B14</f>
        <v>0</v>
      </c>
      <c r="C78" s="17">
        <f>Freitag!C14</f>
        <v>0</v>
      </c>
      <c r="D78" s="17">
        <f>Freitag!D14</f>
        <v>0</v>
      </c>
      <c r="E78" s="17">
        <f>Freitag!E14</f>
        <v>0</v>
      </c>
      <c r="F78" s="17">
        <f>Freitag!F14</f>
        <v>0</v>
      </c>
      <c r="G78" s="17">
        <f>Freitag!G14</f>
        <v>0</v>
      </c>
      <c r="H78" s="17">
        <f>Freitag!H14</f>
        <v>0</v>
      </c>
      <c r="I78" s="17">
        <f>Freitag!I14</f>
        <v>0</v>
      </c>
      <c r="J78" s="17">
        <f>Freitag!J14</f>
        <v>0</v>
      </c>
      <c r="K78" s="17">
        <f>Freitag!K14</f>
        <v>0</v>
      </c>
      <c r="L78" s="17">
        <f>Freitag!L14</f>
        <v>0</v>
      </c>
      <c r="M78" s="17">
        <f>Freitag!M14</f>
        <v>0</v>
      </c>
      <c r="N78" s="17">
        <f>Freitag!N14</f>
        <v>0</v>
      </c>
      <c r="O78" s="17">
        <f>Freitag!O14</f>
        <v>0</v>
      </c>
      <c r="P78" s="17">
        <f>Freitag!P14</f>
        <v>0</v>
      </c>
      <c r="Q78" s="17">
        <f>Freitag!Q14</f>
        <v>0</v>
      </c>
      <c r="R78" s="17">
        <f>Freitag!R14</f>
        <v>0</v>
      </c>
      <c r="S78" s="17">
        <f>Freitag!S14</f>
        <v>0</v>
      </c>
      <c r="T78" s="17">
        <f>Freitag!T14</f>
        <v>0</v>
      </c>
      <c r="U78" s="17">
        <f>Freitag!U14</f>
        <v>0</v>
      </c>
      <c r="V78" s="17">
        <f>Freitag!V14</f>
        <v>0</v>
      </c>
      <c r="W78" s="17">
        <f>Freitag!W14</f>
        <v>0</v>
      </c>
      <c r="X78" s="17">
        <f>Freitag!X14</f>
        <v>0</v>
      </c>
      <c r="Y78" s="17">
        <f>Freitag!Y14</f>
        <v>0</v>
      </c>
      <c r="Z78" s="6">
        <f t="shared" si="6"/>
        <v>0</v>
      </c>
    </row>
    <row r="79" spans="1:26" x14ac:dyDescent="0.2">
      <c r="A79" s="15" t="str">
        <f>Freitag!A15</f>
        <v>Mitarbeiter/in 8</v>
      </c>
      <c r="B79" s="17">
        <f>Freitag!B15</f>
        <v>0</v>
      </c>
      <c r="C79" s="17">
        <f>Freitag!C15</f>
        <v>0</v>
      </c>
      <c r="D79" s="17">
        <f>Freitag!D15</f>
        <v>0</v>
      </c>
      <c r="E79" s="17">
        <f>Freitag!E15</f>
        <v>0</v>
      </c>
      <c r="F79" s="17">
        <f>Freitag!F15</f>
        <v>0</v>
      </c>
      <c r="G79" s="17">
        <f>Freitag!G15</f>
        <v>0</v>
      </c>
      <c r="H79" s="17">
        <f>Freitag!H15</f>
        <v>0</v>
      </c>
      <c r="I79" s="17">
        <f>Freitag!I15</f>
        <v>0</v>
      </c>
      <c r="J79" s="17">
        <f>Freitag!J15</f>
        <v>0</v>
      </c>
      <c r="K79" s="17">
        <f>Freitag!K15</f>
        <v>0</v>
      </c>
      <c r="L79" s="17">
        <f>Freitag!L15</f>
        <v>0</v>
      </c>
      <c r="M79" s="17">
        <f>Freitag!M15</f>
        <v>0</v>
      </c>
      <c r="N79" s="17">
        <f>Freitag!N15</f>
        <v>0</v>
      </c>
      <c r="O79" s="17">
        <f>Freitag!O15</f>
        <v>0</v>
      </c>
      <c r="P79" s="17">
        <f>Freitag!P15</f>
        <v>0</v>
      </c>
      <c r="Q79" s="17">
        <f>Freitag!Q15</f>
        <v>0</v>
      </c>
      <c r="R79" s="17">
        <f>Freitag!R15</f>
        <v>0</v>
      </c>
      <c r="S79" s="17">
        <f>Freitag!S15</f>
        <v>0</v>
      </c>
      <c r="T79" s="17">
        <f>Freitag!T15</f>
        <v>0</v>
      </c>
      <c r="U79" s="17">
        <f>Freitag!U15</f>
        <v>0</v>
      </c>
      <c r="V79" s="17">
        <f>Freitag!V15</f>
        <v>0</v>
      </c>
      <c r="W79" s="17">
        <f>Freitag!W15</f>
        <v>0</v>
      </c>
      <c r="X79" s="17">
        <f>Freitag!X15</f>
        <v>0</v>
      </c>
      <c r="Y79" s="17">
        <f>Freitag!Y15</f>
        <v>0</v>
      </c>
      <c r="Z79" s="6">
        <f t="shared" si="6"/>
        <v>0</v>
      </c>
    </row>
    <row r="80" spans="1:26" x14ac:dyDescent="0.2">
      <c r="A80" s="15" t="str">
        <f>Freitag!A16</f>
        <v>Mitarbeiter/in 9</v>
      </c>
      <c r="B80" s="17">
        <f>Freitag!B16</f>
        <v>0</v>
      </c>
      <c r="C80" s="17">
        <f>Freitag!C16</f>
        <v>0</v>
      </c>
      <c r="D80" s="17">
        <f>Freitag!D16</f>
        <v>0</v>
      </c>
      <c r="E80" s="17">
        <f>Freitag!E16</f>
        <v>0</v>
      </c>
      <c r="F80" s="17">
        <f>Freitag!F16</f>
        <v>0</v>
      </c>
      <c r="G80" s="17">
        <f>Freitag!G16</f>
        <v>0</v>
      </c>
      <c r="H80" s="17">
        <f>Freitag!H16</f>
        <v>0</v>
      </c>
      <c r="I80" s="17">
        <f>Freitag!I16</f>
        <v>0</v>
      </c>
      <c r="J80" s="17">
        <f>Freitag!J16</f>
        <v>0</v>
      </c>
      <c r="K80" s="17">
        <f>Freitag!K16</f>
        <v>0</v>
      </c>
      <c r="L80" s="17">
        <f>Freitag!L16</f>
        <v>0</v>
      </c>
      <c r="M80" s="17">
        <f>Freitag!M16</f>
        <v>0</v>
      </c>
      <c r="N80" s="17">
        <f>Freitag!N16</f>
        <v>0</v>
      </c>
      <c r="O80" s="17">
        <f>Freitag!O16</f>
        <v>0</v>
      </c>
      <c r="P80" s="17">
        <f>Freitag!P16</f>
        <v>0</v>
      </c>
      <c r="Q80" s="17">
        <f>Freitag!Q16</f>
        <v>0</v>
      </c>
      <c r="R80" s="17">
        <f>Freitag!R16</f>
        <v>0</v>
      </c>
      <c r="S80" s="17">
        <f>Freitag!S16</f>
        <v>0</v>
      </c>
      <c r="T80" s="17">
        <f>Freitag!T16</f>
        <v>0</v>
      </c>
      <c r="U80" s="17">
        <f>Freitag!U16</f>
        <v>0</v>
      </c>
      <c r="V80" s="17">
        <f>Freitag!V16</f>
        <v>0</v>
      </c>
      <c r="W80" s="17">
        <f>Freitag!W16</f>
        <v>0</v>
      </c>
      <c r="X80" s="17">
        <f>Freitag!X16</f>
        <v>0</v>
      </c>
      <c r="Y80" s="17">
        <f>Freitag!Y16</f>
        <v>0</v>
      </c>
      <c r="Z80" s="6">
        <f t="shared" si="6"/>
        <v>0</v>
      </c>
    </row>
    <row r="81" spans="1:26" x14ac:dyDescent="0.2">
      <c r="A81" s="15" t="str">
        <f>Freitag!A17</f>
        <v>Mitarbeiter/in 10</v>
      </c>
      <c r="B81" s="17">
        <f>Freitag!B17</f>
        <v>0</v>
      </c>
      <c r="C81" s="17">
        <f>Freitag!C17</f>
        <v>0</v>
      </c>
      <c r="D81" s="17">
        <f>Freitag!D17</f>
        <v>0</v>
      </c>
      <c r="E81" s="17">
        <f>Freitag!E17</f>
        <v>0</v>
      </c>
      <c r="F81" s="17">
        <f>Freitag!F17</f>
        <v>0</v>
      </c>
      <c r="G81" s="17">
        <f>Freitag!G17</f>
        <v>0</v>
      </c>
      <c r="H81" s="17">
        <f>Freitag!H17</f>
        <v>0</v>
      </c>
      <c r="I81" s="17">
        <f>Freitag!I17</f>
        <v>0</v>
      </c>
      <c r="J81" s="17">
        <f>Freitag!J17</f>
        <v>0</v>
      </c>
      <c r="K81" s="17">
        <f>Freitag!K17</f>
        <v>0</v>
      </c>
      <c r="L81" s="17">
        <f>Freitag!L17</f>
        <v>0</v>
      </c>
      <c r="M81" s="17">
        <f>Freitag!M17</f>
        <v>0</v>
      </c>
      <c r="N81" s="17">
        <f>Freitag!N17</f>
        <v>0</v>
      </c>
      <c r="O81" s="17">
        <f>Freitag!O17</f>
        <v>0</v>
      </c>
      <c r="P81" s="17">
        <f>Freitag!P17</f>
        <v>0</v>
      </c>
      <c r="Q81" s="17">
        <f>Freitag!Q17</f>
        <v>0</v>
      </c>
      <c r="R81" s="17">
        <f>Freitag!R17</f>
        <v>0</v>
      </c>
      <c r="S81" s="17">
        <f>Freitag!S17</f>
        <v>0</v>
      </c>
      <c r="T81" s="17">
        <f>Freitag!T17</f>
        <v>0</v>
      </c>
      <c r="U81" s="17">
        <f>Freitag!U17</f>
        <v>0</v>
      </c>
      <c r="V81" s="17">
        <f>Freitag!V17</f>
        <v>0</v>
      </c>
      <c r="W81" s="17">
        <f>Freitag!W17</f>
        <v>0</v>
      </c>
      <c r="X81" s="17">
        <f>Freitag!X17</f>
        <v>0</v>
      </c>
      <c r="Y81" s="17">
        <f>Freitag!Y17</f>
        <v>0</v>
      </c>
      <c r="Z81" s="6">
        <f t="shared" si="6"/>
        <v>0</v>
      </c>
    </row>
    <row r="84" spans="1:26" ht="17" x14ac:dyDescent="0.2">
      <c r="B84" s="19">
        <f>Samstag!B4</f>
        <v>44961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6" x14ac:dyDescent="0.2">
      <c r="B85" s="3">
        <v>4.1666666666666664E-2</v>
      </c>
      <c r="C85" s="3">
        <v>8.3333333333333329E-2</v>
      </c>
      <c r="D85" s="3">
        <v>0.125</v>
      </c>
      <c r="E85" s="3">
        <v>0.16666666666666699</v>
      </c>
      <c r="F85" s="3">
        <v>0.20833333333333301</v>
      </c>
      <c r="G85" s="3">
        <v>0.25</v>
      </c>
      <c r="H85" s="4">
        <v>0.29166666666666702</v>
      </c>
      <c r="I85" s="4">
        <v>0.33333333333333298</v>
      </c>
      <c r="J85" s="4">
        <v>0.375</v>
      </c>
      <c r="K85" s="4">
        <v>0.41666666666666702</v>
      </c>
      <c r="L85" s="4">
        <v>0.45833333333333298</v>
      </c>
      <c r="M85" s="4">
        <v>0.5</v>
      </c>
      <c r="N85" s="5">
        <v>0.54166666666666696</v>
      </c>
      <c r="O85" s="5">
        <v>0.58333333333333304</v>
      </c>
      <c r="P85" s="5">
        <v>0.625</v>
      </c>
      <c r="Q85" s="5">
        <v>0.66666666666666696</v>
      </c>
      <c r="R85" s="5">
        <v>0.70833333333333304</v>
      </c>
      <c r="S85" s="5">
        <v>0.75</v>
      </c>
      <c r="T85" s="2">
        <v>0.79166666666666696</v>
      </c>
      <c r="U85" s="2">
        <v>0.83333333333333304</v>
      </c>
      <c r="V85" s="2">
        <v>0.875</v>
      </c>
      <c r="W85" s="2">
        <v>0.91666666666666596</v>
      </c>
      <c r="X85" s="2">
        <v>0.95833333333333304</v>
      </c>
      <c r="Y85" s="3">
        <v>1</v>
      </c>
    </row>
    <row r="86" spans="1:26" x14ac:dyDescent="0.2">
      <c r="A86" s="7" t="s">
        <v>14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" t="s">
        <v>13</v>
      </c>
    </row>
    <row r="87" spans="1:26" x14ac:dyDescent="0.2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0"/>
    </row>
    <row r="88" spans="1:26" x14ac:dyDescent="0.2">
      <c r="A88" s="15" t="str">
        <f>Samstag!A8</f>
        <v>Mitarbeiter/in 1</v>
      </c>
      <c r="B88" s="17">
        <f>Samstag!B8</f>
        <v>0</v>
      </c>
      <c r="C88" s="17">
        <f>Samstag!C8</f>
        <v>0</v>
      </c>
      <c r="D88" s="17">
        <f>Samstag!D8</f>
        <v>0</v>
      </c>
      <c r="E88" s="17">
        <f>Samstag!E8</f>
        <v>0</v>
      </c>
      <c r="F88" s="17">
        <f>Samstag!F8</f>
        <v>0</v>
      </c>
      <c r="G88" s="17">
        <f>Samstag!G8</f>
        <v>0</v>
      </c>
      <c r="H88" s="17">
        <f>Samstag!H8</f>
        <v>0</v>
      </c>
      <c r="I88" s="17">
        <f>Samstag!I8</f>
        <v>0</v>
      </c>
      <c r="J88" s="17">
        <f>Samstag!J8</f>
        <v>0</v>
      </c>
      <c r="K88" s="17">
        <f>Samstag!K8</f>
        <v>0</v>
      </c>
      <c r="L88" s="17">
        <f>Samstag!L8</f>
        <v>0</v>
      </c>
      <c r="M88" s="17">
        <f>Samstag!M8</f>
        <v>0</v>
      </c>
      <c r="N88" s="17">
        <f>Samstag!N8</f>
        <v>0</v>
      </c>
      <c r="O88" s="17">
        <f>Samstag!O8</f>
        <v>0</v>
      </c>
      <c r="P88" s="17">
        <f>Samstag!P8</f>
        <v>0</v>
      </c>
      <c r="Q88" s="17">
        <f>Samstag!Q8</f>
        <v>0</v>
      </c>
      <c r="R88" s="17">
        <f>Samstag!R8</f>
        <v>0</v>
      </c>
      <c r="S88" s="17">
        <f>Samstag!S8</f>
        <v>0</v>
      </c>
      <c r="T88" s="17">
        <f>Samstag!T8</f>
        <v>0</v>
      </c>
      <c r="U88" s="17">
        <f>Samstag!U8</f>
        <v>0</v>
      </c>
      <c r="V88" s="17">
        <f>Samstag!V8</f>
        <v>0</v>
      </c>
      <c r="W88" s="17">
        <f>Samstag!W8</f>
        <v>0</v>
      </c>
      <c r="X88" s="17">
        <f>Samstag!X8</f>
        <v>0</v>
      </c>
      <c r="Y88" s="17">
        <f>Samstag!Y8</f>
        <v>0</v>
      </c>
      <c r="Z88" s="6">
        <f>COUNTIF(B88:Y88,"*")</f>
        <v>0</v>
      </c>
    </row>
    <row r="89" spans="1:26" x14ac:dyDescent="0.2">
      <c r="A89" s="15" t="str">
        <f>Samstag!A9</f>
        <v>Mitarbeiter/in 2</v>
      </c>
      <c r="B89" s="17">
        <f>Samstag!B9</f>
        <v>0</v>
      </c>
      <c r="C89" s="17">
        <f>Samstag!C9</f>
        <v>0</v>
      </c>
      <c r="D89" s="17">
        <f>Samstag!D9</f>
        <v>0</v>
      </c>
      <c r="E89" s="17">
        <f>Samstag!E9</f>
        <v>0</v>
      </c>
      <c r="F89" s="17">
        <f>Samstag!F9</f>
        <v>0</v>
      </c>
      <c r="G89" s="17">
        <f>Samstag!G9</f>
        <v>0</v>
      </c>
      <c r="H89" s="17">
        <f>Samstag!H9</f>
        <v>0</v>
      </c>
      <c r="I89" s="17">
        <f>Samstag!I9</f>
        <v>0</v>
      </c>
      <c r="J89" s="17">
        <f>Samstag!J9</f>
        <v>0</v>
      </c>
      <c r="K89" s="17">
        <f>Samstag!K9</f>
        <v>0</v>
      </c>
      <c r="L89" s="17">
        <f>Samstag!L9</f>
        <v>0</v>
      </c>
      <c r="M89" s="17">
        <f>Samstag!M9</f>
        <v>0</v>
      </c>
      <c r="N89" s="17">
        <f>Samstag!N9</f>
        <v>0</v>
      </c>
      <c r="O89" s="17">
        <f>Samstag!O9</f>
        <v>0</v>
      </c>
      <c r="P89" s="17">
        <f>Samstag!P9</f>
        <v>0</v>
      </c>
      <c r="Q89" s="17">
        <f>Samstag!Q9</f>
        <v>0</v>
      </c>
      <c r="R89" s="17">
        <f>Samstag!R9</f>
        <v>0</v>
      </c>
      <c r="S89" s="17">
        <f>Samstag!S9</f>
        <v>0</v>
      </c>
      <c r="T89" s="17">
        <f>Samstag!T9</f>
        <v>0</v>
      </c>
      <c r="U89" s="17">
        <f>Samstag!U9</f>
        <v>0</v>
      </c>
      <c r="V89" s="17">
        <f>Samstag!V9</f>
        <v>0</v>
      </c>
      <c r="W89" s="17">
        <f>Samstag!W9</f>
        <v>0</v>
      </c>
      <c r="X89" s="17">
        <f>Samstag!X9</f>
        <v>0</v>
      </c>
      <c r="Y89" s="17">
        <f>Samstag!Y9</f>
        <v>0</v>
      </c>
      <c r="Z89" s="6">
        <f>COUNTIF(B89:Y89,"*")</f>
        <v>0</v>
      </c>
    </row>
    <row r="90" spans="1:26" x14ac:dyDescent="0.2">
      <c r="A90" s="15" t="str">
        <f>Samstag!A10</f>
        <v>Mitarbeiter/in 3</v>
      </c>
      <c r="B90" s="17">
        <f>Samstag!B10</f>
        <v>0</v>
      </c>
      <c r="C90" s="17">
        <f>Samstag!C10</f>
        <v>0</v>
      </c>
      <c r="D90" s="17">
        <f>Samstag!D10</f>
        <v>0</v>
      </c>
      <c r="E90" s="17">
        <f>Samstag!E10</f>
        <v>0</v>
      </c>
      <c r="F90" s="17">
        <f>Samstag!F10</f>
        <v>0</v>
      </c>
      <c r="G90" s="17">
        <f>Samstag!G10</f>
        <v>0</v>
      </c>
      <c r="H90" s="17">
        <f>Samstag!H10</f>
        <v>0</v>
      </c>
      <c r="I90" s="17">
        <f>Samstag!I10</f>
        <v>0</v>
      </c>
      <c r="J90" s="17">
        <f>Samstag!J10</f>
        <v>0</v>
      </c>
      <c r="K90" s="17">
        <f>Samstag!K10</f>
        <v>0</v>
      </c>
      <c r="L90" s="17">
        <f>Samstag!L10</f>
        <v>0</v>
      </c>
      <c r="M90" s="17">
        <f>Samstag!M10</f>
        <v>0</v>
      </c>
      <c r="N90" s="17">
        <f>Samstag!N10</f>
        <v>0</v>
      </c>
      <c r="O90" s="17">
        <f>Samstag!O10</f>
        <v>0</v>
      </c>
      <c r="P90" s="17">
        <f>Samstag!P10</f>
        <v>0</v>
      </c>
      <c r="Q90" s="17">
        <f>Samstag!Q10</f>
        <v>0</v>
      </c>
      <c r="R90" s="17">
        <f>Samstag!R10</f>
        <v>0</v>
      </c>
      <c r="S90" s="17">
        <f>Samstag!S10</f>
        <v>0</v>
      </c>
      <c r="T90" s="17">
        <f>Samstag!T10</f>
        <v>0</v>
      </c>
      <c r="U90" s="17">
        <f>Samstag!U10</f>
        <v>0</v>
      </c>
      <c r="V90" s="17">
        <f>Samstag!V10</f>
        <v>0</v>
      </c>
      <c r="W90" s="17">
        <f>Samstag!W10</f>
        <v>0</v>
      </c>
      <c r="X90" s="17">
        <f>Samstag!X10</f>
        <v>0</v>
      </c>
      <c r="Y90" s="17">
        <f>Samstag!Y10</f>
        <v>0</v>
      </c>
      <c r="Z90" s="6">
        <f t="shared" ref="Z90:Z97" si="7">COUNTIF(B90:Y90,"*")</f>
        <v>0</v>
      </c>
    </row>
    <row r="91" spans="1:26" x14ac:dyDescent="0.2">
      <c r="A91" s="15" t="str">
        <f>Samstag!A11</f>
        <v>Mitarbeiter/in 4</v>
      </c>
      <c r="B91" s="17">
        <f>Samstag!B11</f>
        <v>0</v>
      </c>
      <c r="C91" s="17">
        <f>Samstag!C11</f>
        <v>0</v>
      </c>
      <c r="D91" s="17">
        <f>Samstag!D11</f>
        <v>0</v>
      </c>
      <c r="E91" s="17">
        <f>Samstag!E11</f>
        <v>0</v>
      </c>
      <c r="F91" s="17">
        <f>Samstag!F11</f>
        <v>0</v>
      </c>
      <c r="G91" s="17">
        <f>Samstag!G11</f>
        <v>0</v>
      </c>
      <c r="H91" s="17">
        <f>Samstag!H11</f>
        <v>0</v>
      </c>
      <c r="I91" s="17">
        <f>Samstag!I11</f>
        <v>0</v>
      </c>
      <c r="J91" s="17">
        <f>Samstag!J11</f>
        <v>0</v>
      </c>
      <c r="K91" s="17">
        <f>Samstag!K11</f>
        <v>0</v>
      </c>
      <c r="L91" s="17">
        <f>Samstag!L11</f>
        <v>0</v>
      </c>
      <c r="M91" s="17">
        <f>Samstag!M11</f>
        <v>0</v>
      </c>
      <c r="N91" s="17">
        <f>Samstag!N11</f>
        <v>0</v>
      </c>
      <c r="O91" s="17">
        <f>Samstag!O11</f>
        <v>0</v>
      </c>
      <c r="P91" s="17">
        <f>Samstag!P11</f>
        <v>0</v>
      </c>
      <c r="Q91" s="17">
        <f>Samstag!Q11</f>
        <v>0</v>
      </c>
      <c r="R91" s="17">
        <f>Samstag!R11</f>
        <v>0</v>
      </c>
      <c r="S91" s="17">
        <f>Samstag!S11</f>
        <v>0</v>
      </c>
      <c r="T91" s="17">
        <f>Samstag!T11</f>
        <v>0</v>
      </c>
      <c r="U91" s="17">
        <f>Samstag!U11</f>
        <v>0</v>
      </c>
      <c r="V91" s="17">
        <f>Samstag!V11</f>
        <v>0</v>
      </c>
      <c r="W91" s="17">
        <f>Samstag!W11</f>
        <v>0</v>
      </c>
      <c r="X91" s="17">
        <f>Samstag!X11</f>
        <v>0</v>
      </c>
      <c r="Y91" s="17">
        <f>Samstag!Y11</f>
        <v>0</v>
      </c>
      <c r="Z91" s="6">
        <f t="shared" si="7"/>
        <v>0</v>
      </c>
    </row>
    <row r="92" spans="1:26" x14ac:dyDescent="0.2">
      <c r="A92" s="15" t="str">
        <f>Samstag!A12</f>
        <v>Mitarbeiter/in 5</v>
      </c>
      <c r="B92" s="17">
        <f>Samstag!B12</f>
        <v>0</v>
      </c>
      <c r="C92" s="17">
        <f>Samstag!C12</f>
        <v>0</v>
      </c>
      <c r="D92" s="17">
        <f>Samstag!D12</f>
        <v>0</v>
      </c>
      <c r="E92" s="17">
        <f>Samstag!E12</f>
        <v>0</v>
      </c>
      <c r="F92" s="17">
        <f>Samstag!F12</f>
        <v>0</v>
      </c>
      <c r="G92" s="17">
        <f>Samstag!G12</f>
        <v>0</v>
      </c>
      <c r="H92" s="17">
        <f>Samstag!H12</f>
        <v>0</v>
      </c>
      <c r="I92" s="17">
        <f>Samstag!I12</f>
        <v>0</v>
      </c>
      <c r="J92" s="17">
        <f>Samstag!J12</f>
        <v>0</v>
      </c>
      <c r="K92" s="17">
        <f>Samstag!K12</f>
        <v>0</v>
      </c>
      <c r="L92" s="17">
        <f>Samstag!L12</f>
        <v>0</v>
      </c>
      <c r="M92" s="17">
        <f>Samstag!M12</f>
        <v>0</v>
      </c>
      <c r="N92" s="17">
        <f>Samstag!N12</f>
        <v>0</v>
      </c>
      <c r="O92" s="17">
        <f>Samstag!O12</f>
        <v>0</v>
      </c>
      <c r="P92" s="17">
        <f>Samstag!P12</f>
        <v>0</v>
      </c>
      <c r="Q92" s="17">
        <f>Samstag!Q12</f>
        <v>0</v>
      </c>
      <c r="R92" s="17">
        <f>Samstag!R12</f>
        <v>0</v>
      </c>
      <c r="S92" s="17">
        <f>Samstag!S12</f>
        <v>0</v>
      </c>
      <c r="T92" s="17">
        <f>Samstag!T12</f>
        <v>0</v>
      </c>
      <c r="U92" s="17">
        <f>Samstag!U12</f>
        <v>0</v>
      </c>
      <c r="V92" s="17">
        <f>Samstag!V12</f>
        <v>0</v>
      </c>
      <c r="W92" s="17">
        <f>Samstag!W12</f>
        <v>0</v>
      </c>
      <c r="X92" s="17">
        <f>Samstag!X12</f>
        <v>0</v>
      </c>
      <c r="Y92" s="17">
        <f>Samstag!Y12</f>
        <v>0</v>
      </c>
      <c r="Z92" s="6">
        <f t="shared" si="7"/>
        <v>0</v>
      </c>
    </row>
    <row r="93" spans="1:26" x14ac:dyDescent="0.2">
      <c r="A93" s="15" t="str">
        <f>Samstag!A13</f>
        <v>Mitarbeiter/in 6</v>
      </c>
      <c r="B93" s="17">
        <f>Samstag!B13</f>
        <v>0</v>
      </c>
      <c r="C93" s="17">
        <f>Samstag!C13</f>
        <v>0</v>
      </c>
      <c r="D93" s="17">
        <f>Samstag!D13</f>
        <v>0</v>
      </c>
      <c r="E93" s="17">
        <f>Samstag!E13</f>
        <v>0</v>
      </c>
      <c r="F93" s="17">
        <f>Samstag!F13</f>
        <v>0</v>
      </c>
      <c r="G93" s="17">
        <f>Samstag!G13</f>
        <v>0</v>
      </c>
      <c r="H93" s="17">
        <f>Samstag!H13</f>
        <v>0</v>
      </c>
      <c r="I93" s="17">
        <f>Samstag!I13</f>
        <v>0</v>
      </c>
      <c r="J93" s="17">
        <f>Samstag!J13</f>
        <v>0</v>
      </c>
      <c r="K93" s="17">
        <f>Samstag!K13</f>
        <v>0</v>
      </c>
      <c r="L93" s="17">
        <f>Samstag!L13</f>
        <v>0</v>
      </c>
      <c r="M93" s="17">
        <f>Samstag!M13</f>
        <v>0</v>
      </c>
      <c r="N93" s="17">
        <f>Samstag!N13</f>
        <v>0</v>
      </c>
      <c r="O93" s="17">
        <f>Samstag!O13</f>
        <v>0</v>
      </c>
      <c r="P93" s="17">
        <f>Samstag!P13</f>
        <v>0</v>
      </c>
      <c r="Q93" s="17">
        <f>Samstag!Q13</f>
        <v>0</v>
      </c>
      <c r="R93" s="17">
        <f>Samstag!R13</f>
        <v>0</v>
      </c>
      <c r="S93" s="17">
        <f>Samstag!S13</f>
        <v>0</v>
      </c>
      <c r="T93" s="17">
        <f>Samstag!T13</f>
        <v>0</v>
      </c>
      <c r="U93" s="17">
        <f>Samstag!U13</f>
        <v>0</v>
      </c>
      <c r="V93" s="17">
        <f>Samstag!V13</f>
        <v>0</v>
      </c>
      <c r="W93" s="17">
        <f>Samstag!W13</f>
        <v>0</v>
      </c>
      <c r="X93" s="17">
        <f>Samstag!X13</f>
        <v>0</v>
      </c>
      <c r="Y93" s="17">
        <f>Samstag!Y13</f>
        <v>0</v>
      </c>
      <c r="Z93" s="6">
        <f t="shared" si="7"/>
        <v>0</v>
      </c>
    </row>
    <row r="94" spans="1:26" x14ac:dyDescent="0.2">
      <c r="A94" s="15" t="str">
        <f>Samstag!A14</f>
        <v>Mitarbeiter/in 7</v>
      </c>
      <c r="B94" s="17">
        <f>Samstag!B14</f>
        <v>0</v>
      </c>
      <c r="C94" s="17">
        <f>Samstag!C14</f>
        <v>0</v>
      </c>
      <c r="D94" s="17">
        <f>Samstag!D14</f>
        <v>0</v>
      </c>
      <c r="E94" s="17">
        <f>Samstag!E14</f>
        <v>0</v>
      </c>
      <c r="F94" s="17">
        <f>Samstag!F14</f>
        <v>0</v>
      </c>
      <c r="G94" s="17">
        <f>Samstag!G14</f>
        <v>0</v>
      </c>
      <c r="H94" s="17">
        <f>Samstag!H14</f>
        <v>0</v>
      </c>
      <c r="I94" s="17">
        <f>Samstag!I14</f>
        <v>0</v>
      </c>
      <c r="J94" s="17">
        <f>Samstag!J14</f>
        <v>0</v>
      </c>
      <c r="K94" s="17">
        <f>Samstag!K14</f>
        <v>0</v>
      </c>
      <c r="L94" s="17">
        <f>Samstag!L14</f>
        <v>0</v>
      </c>
      <c r="M94" s="17">
        <f>Samstag!M14</f>
        <v>0</v>
      </c>
      <c r="N94" s="17">
        <f>Samstag!N14</f>
        <v>0</v>
      </c>
      <c r="O94" s="17">
        <f>Samstag!O14</f>
        <v>0</v>
      </c>
      <c r="P94" s="17">
        <f>Samstag!P14</f>
        <v>0</v>
      </c>
      <c r="Q94" s="17">
        <f>Samstag!Q14</f>
        <v>0</v>
      </c>
      <c r="R94" s="17">
        <f>Samstag!R14</f>
        <v>0</v>
      </c>
      <c r="S94" s="17">
        <f>Samstag!S14</f>
        <v>0</v>
      </c>
      <c r="T94" s="17">
        <f>Samstag!T14</f>
        <v>0</v>
      </c>
      <c r="U94" s="17">
        <f>Samstag!U14</f>
        <v>0</v>
      </c>
      <c r="V94" s="17">
        <f>Samstag!V14</f>
        <v>0</v>
      </c>
      <c r="W94" s="17">
        <f>Samstag!W14</f>
        <v>0</v>
      </c>
      <c r="X94" s="17">
        <f>Samstag!X14</f>
        <v>0</v>
      </c>
      <c r="Y94" s="17">
        <f>Samstag!Y14</f>
        <v>0</v>
      </c>
      <c r="Z94" s="6">
        <f t="shared" si="7"/>
        <v>0</v>
      </c>
    </row>
    <row r="95" spans="1:26" x14ac:dyDescent="0.2">
      <c r="A95" s="15" t="str">
        <f>Samstag!A15</f>
        <v>Mitarbeiter/in 8</v>
      </c>
      <c r="B95" s="17">
        <f>Samstag!B15</f>
        <v>0</v>
      </c>
      <c r="C95" s="17">
        <f>Samstag!C15</f>
        <v>0</v>
      </c>
      <c r="D95" s="17">
        <f>Samstag!D15</f>
        <v>0</v>
      </c>
      <c r="E95" s="17">
        <f>Samstag!E15</f>
        <v>0</v>
      </c>
      <c r="F95" s="17">
        <f>Samstag!F15</f>
        <v>0</v>
      </c>
      <c r="G95" s="17">
        <f>Samstag!G15</f>
        <v>0</v>
      </c>
      <c r="H95" s="17">
        <f>Samstag!H15</f>
        <v>0</v>
      </c>
      <c r="I95" s="17">
        <f>Samstag!I15</f>
        <v>0</v>
      </c>
      <c r="J95" s="17">
        <f>Samstag!J15</f>
        <v>0</v>
      </c>
      <c r="K95" s="17">
        <f>Samstag!K15</f>
        <v>0</v>
      </c>
      <c r="L95" s="17">
        <f>Samstag!L15</f>
        <v>0</v>
      </c>
      <c r="M95" s="17">
        <f>Samstag!M15</f>
        <v>0</v>
      </c>
      <c r="N95" s="17">
        <f>Samstag!N15</f>
        <v>0</v>
      </c>
      <c r="O95" s="17">
        <f>Samstag!O15</f>
        <v>0</v>
      </c>
      <c r="P95" s="17">
        <f>Samstag!P15</f>
        <v>0</v>
      </c>
      <c r="Q95" s="17">
        <f>Samstag!Q15</f>
        <v>0</v>
      </c>
      <c r="R95" s="17">
        <f>Samstag!R15</f>
        <v>0</v>
      </c>
      <c r="S95" s="17">
        <f>Samstag!S15</f>
        <v>0</v>
      </c>
      <c r="T95" s="17">
        <f>Samstag!T15</f>
        <v>0</v>
      </c>
      <c r="U95" s="17">
        <f>Samstag!U15</f>
        <v>0</v>
      </c>
      <c r="V95" s="17">
        <f>Samstag!V15</f>
        <v>0</v>
      </c>
      <c r="W95" s="17">
        <f>Samstag!W15</f>
        <v>0</v>
      </c>
      <c r="X95" s="17">
        <f>Samstag!X15</f>
        <v>0</v>
      </c>
      <c r="Y95" s="17">
        <f>Samstag!Y15</f>
        <v>0</v>
      </c>
      <c r="Z95" s="6">
        <f t="shared" si="7"/>
        <v>0</v>
      </c>
    </row>
    <row r="96" spans="1:26" x14ac:dyDescent="0.2">
      <c r="A96" s="15" t="str">
        <f>Samstag!A16</f>
        <v>Mitarbeiter/in 9</v>
      </c>
      <c r="B96" s="17">
        <f>Samstag!B16</f>
        <v>0</v>
      </c>
      <c r="C96" s="17">
        <f>Samstag!C16</f>
        <v>0</v>
      </c>
      <c r="D96" s="17">
        <f>Samstag!D16</f>
        <v>0</v>
      </c>
      <c r="E96" s="17">
        <f>Samstag!E16</f>
        <v>0</v>
      </c>
      <c r="F96" s="17">
        <f>Samstag!F16</f>
        <v>0</v>
      </c>
      <c r="G96" s="17">
        <f>Samstag!G16</f>
        <v>0</v>
      </c>
      <c r="H96" s="17">
        <f>Samstag!H16</f>
        <v>0</v>
      </c>
      <c r="I96" s="17">
        <f>Samstag!I16</f>
        <v>0</v>
      </c>
      <c r="J96" s="17">
        <f>Samstag!J16</f>
        <v>0</v>
      </c>
      <c r="K96" s="17">
        <f>Samstag!K16</f>
        <v>0</v>
      </c>
      <c r="L96" s="17">
        <f>Samstag!L16</f>
        <v>0</v>
      </c>
      <c r="M96" s="17">
        <f>Samstag!M16</f>
        <v>0</v>
      </c>
      <c r="N96" s="17">
        <f>Samstag!N16</f>
        <v>0</v>
      </c>
      <c r="O96" s="17">
        <f>Samstag!O16</f>
        <v>0</v>
      </c>
      <c r="P96" s="17">
        <f>Samstag!P16</f>
        <v>0</v>
      </c>
      <c r="Q96" s="17">
        <f>Samstag!Q16</f>
        <v>0</v>
      </c>
      <c r="R96" s="17">
        <f>Samstag!R16</f>
        <v>0</v>
      </c>
      <c r="S96" s="17">
        <f>Samstag!S16</f>
        <v>0</v>
      </c>
      <c r="T96" s="17">
        <f>Samstag!T16</f>
        <v>0</v>
      </c>
      <c r="U96" s="17">
        <f>Samstag!U16</f>
        <v>0</v>
      </c>
      <c r="V96" s="17">
        <f>Samstag!V16</f>
        <v>0</v>
      </c>
      <c r="W96" s="17">
        <f>Samstag!W16</f>
        <v>0</v>
      </c>
      <c r="X96" s="17">
        <f>Samstag!X16</f>
        <v>0</v>
      </c>
      <c r="Y96" s="17">
        <f>Samstag!Y16</f>
        <v>0</v>
      </c>
      <c r="Z96" s="6">
        <f t="shared" si="7"/>
        <v>0</v>
      </c>
    </row>
    <row r="97" spans="1:26" x14ac:dyDescent="0.2">
      <c r="A97" s="15" t="str">
        <f>Samstag!A17</f>
        <v>Mitarbeiter/in 10</v>
      </c>
      <c r="B97" s="17">
        <f>Samstag!B17</f>
        <v>0</v>
      </c>
      <c r="C97" s="17">
        <f>Samstag!C17</f>
        <v>0</v>
      </c>
      <c r="D97" s="17">
        <f>Samstag!D17</f>
        <v>0</v>
      </c>
      <c r="E97" s="17">
        <f>Samstag!E17</f>
        <v>0</v>
      </c>
      <c r="F97" s="17">
        <f>Samstag!F17</f>
        <v>0</v>
      </c>
      <c r="G97" s="17">
        <f>Samstag!G17</f>
        <v>0</v>
      </c>
      <c r="H97" s="17">
        <f>Samstag!H17</f>
        <v>0</v>
      </c>
      <c r="I97" s="17">
        <f>Samstag!I17</f>
        <v>0</v>
      </c>
      <c r="J97" s="17">
        <f>Samstag!J17</f>
        <v>0</v>
      </c>
      <c r="K97" s="17">
        <f>Samstag!K17</f>
        <v>0</v>
      </c>
      <c r="L97" s="17">
        <f>Samstag!L17</f>
        <v>0</v>
      </c>
      <c r="M97" s="17">
        <f>Samstag!M17</f>
        <v>0</v>
      </c>
      <c r="N97" s="17">
        <f>Samstag!N17</f>
        <v>0</v>
      </c>
      <c r="O97" s="17">
        <f>Samstag!O17</f>
        <v>0</v>
      </c>
      <c r="P97" s="17">
        <f>Samstag!P17</f>
        <v>0</v>
      </c>
      <c r="Q97" s="17">
        <f>Samstag!Q17</f>
        <v>0</v>
      </c>
      <c r="R97" s="17">
        <f>Samstag!R17</f>
        <v>0</v>
      </c>
      <c r="S97" s="17">
        <f>Samstag!S17</f>
        <v>0</v>
      </c>
      <c r="T97" s="17">
        <f>Samstag!T17</f>
        <v>0</v>
      </c>
      <c r="U97" s="17">
        <f>Samstag!U17</f>
        <v>0</v>
      </c>
      <c r="V97" s="17">
        <f>Samstag!V17</f>
        <v>0</v>
      </c>
      <c r="W97" s="17">
        <f>Samstag!W17</f>
        <v>0</v>
      </c>
      <c r="X97" s="17">
        <f>Samstag!X17</f>
        <v>0</v>
      </c>
      <c r="Y97" s="17">
        <f>Samstag!Y17</f>
        <v>0</v>
      </c>
      <c r="Z97" s="6">
        <f t="shared" si="7"/>
        <v>0</v>
      </c>
    </row>
    <row r="100" spans="1:26" ht="17" x14ac:dyDescent="0.2">
      <c r="B100" s="19">
        <f>Sonntag!B4</f>
        <v>44962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6" x14ac:dyDescent="0.2">
      <c r="B101" s="3">
        <v>4.1666666666666664E-2</v>
      </c>
      <c r="C101" s="3">
        <v>8.3333333333333329E-2</v>
      </c>
      <c r="D101" s="3">
        <v>0.125</v>
      </c>
      <c r="E101" s="3">
        <v>0.16666666666666699</v>
      </c>
      <c r="F101" s="3">
        <v>0.20833333333333301</v>
      </c>
      <c r="G101" s="3">
        <v>0.25</v>
      </c>
      <c r="H101" s="4">
        <v>0.29166666666666702</v>
      </c>
      <c r="I101" s="4">
        <v>0.33333333333333298</v>
      </c>
      <c r="J101" s="4">
        <v>0.375</v>
      </c>
      <c r="K101" s="4">
        <v>0.41666666666666702</v>
      </c>
      <c r="L101" s="4">
        <v>0.45833333333333298</v>
      </c>
      <c r="M101" s="4">
        <v>0.5</v>
      </c>
      <c r="N101" s="5">
        <v>0.54166666666666696</v>
      </c>
      <c r="O101" s="5">
        <v>0.58333333333333304</v>
      </c>
      <c r="P101" s="5">
        <v>0.625</v>
      </c>
      <c r="Q101" s="5">
        <v>0.66666666666666696</v>
      </c>
      <c r="R101" s="5">
        <v>0.70833333333333304</v>
      </c>
      <c r="S101" s="5">
        <v>0.75</v>
      </c>
      <c r="T101" s="2">
        <v>0.79166666666666696</v>
      </c>
      <c r="U101" s="2">
        <v>0.83333333333333304</v>
      </c>
      <c r="V101" s="2">
        <v>0.875</v>
      </c>
      <c r="W101" s="2">
        <v>0.91666666666666596</v>
      </c>
      <c r="X101" s="2">
        <v>0.95833333333333304</v>
      </c>
      <c r="Y101" s="3">
        <v>1</v>
      </c>
    </row>
    <row r="102" spans="1:26" x14ac:dyDescent="0.2">
      <c r="A102" s="7" t="s">
        <v>14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 t="s">
        <v>13</v>
      </c>
    </row>
    <row r="103" spans="1:26" x14ac:dyDescent="0.2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0"/>
    </row>
    <row r="104" spans="1:26" x14ac:dyDescent="0.2">
      <c r="A104" s="15" t="str">
        <f>Sonntag!A8</f>
        <v>Mitarbeiter/in 1</v>
      </c>
      <c r="B104" s="17">
        <f>Sonntag!B8</f>
        <v>0</v>
      </c>
      <c r="C104" s="17">
        <f>Sonntag!C8</f>
        <v>0</v>
      </c>
      <c r="D104" s="17">
        <f>Sonntag!D8</f>
        <v>0</v>
      </c>
      <c r="E104" s="17">
        <f>Sonntag!E8</f>
        <v>0</v>
      </c>
      <c r="F104" s="17">
        <f>Sonntag!F8</f>
        <v>0</v>
      </c>
      <c r="G104" s="17">
        <f>Sonntag!G8</f>
        <v>0</v>
      </c>
      <c r="H104" s="17">
        <f>Sonntag!H8</f>
        <v>0</v>
      </c>
      <c r="I104" s="17">
        <f>Sonntag!I8</f>
        <v>0</v>
      </c>
      <c r="J104" s="17">
        <f>Sonntag!J8</f>
        <v>0</v>
      </c>
      <c r="K104" s="17">
        <f>Sonntag!K8</f>
        <v>0</v>
      </c>
      <c r="L104" s="17">
        <f>Sonntag!L8</f>
        <v>0</v>
      </c>
      <c r="M104" s="17">
        <f>Sonntag!M8</f>
        <v>0</v>
      </c>
      <c r="N104" s="17">
        <f>Sonntag!N8</f>
        <v>0</v>
      </c>
      <c r="O104" s="17">
        <f>Sonntag!O8</f>
        <v>0</v>
      </c>
      <c r="P104" s="17">
        <f>Sonntag!P8</f>
        <v>0</v>
      </c>
      <c r="Q104" s="17">
        <f>Sonntag!Q8</f>
        <v>0</v>
      </c>
      <c r="R104" s="17">
        <f>Sonntag!R8</f>
        <v>0</v>
      </c>
      <c r="S104" s="17">
        <f>Sonntag!S8</f>
        <v>0</v>
      </c>
      <c r="T104" s="17">
        <f>Sonntag!T8</f>
        <v>0</v>
      </c>
      <c r="U104" s="17">
        <f>Sonntag!U8</f>
        <v>0</v>
      </c>
      <c r="V104" s="17">
        <f>Sonntag!V8</f>
        <v>0</v>
      </c>
      <c r="W104" s="17">
        <f>Sonntag!W8</f>
        <v>0</v>
      </c>
      <c r="X104" s="17">
        <f>Sonntag!X8</f>
        <v>0</v>
      </c>
      <c r="Y104" s="17">
        <f>Sonntag!Y8</f>
        <v>0</v>
      </c>
      <c r="Z104" s="6">
        <f>COUNTIF(B104:Y104,"*")</f>
        <v>0</v>
      </c>
    </row>
    <row r="105" spans="1:26" x14ac:dyDescent="0.2">
      <c r="A105" s="15" t="str">
        <f>Sonntag!A9</f>
        <v>Mitarbeiter/in 2</v>
      </c>
      <c r="B105" s="17">
        <f>Sonntag!B9</f>
        <v>0</v>
      </c>
      <c r="C105" s="17">
        <f>Sonntag!C9</f>
        <v>0</v>
      </c>
      <c r="D105" s="17">
        <f>Sonntag!D9</f>
        <v>0</v>
      </c>
      <c r="E105" s="17">
        <f>Sonntag!E9</f>
        <v>0</v>
      </c>
      <c r="F105" s="17">
        <f>Sonntag!F9</f>
        <v>0</v>
      </c>
      <c r="G105" s="17">
        <f>Sonntag!G9</f>
        <v>0</v>
      </c>
      <c r="H105" s="17">
        <f>Sonntag!H9</f>
        <v>0</v>
      </c>
      <c r="I105" s="17">
        <f>Sonntag!I9</f>
        <v>0</v>
      </c>
      <c r="J105" s="17">
        <f>Sonntag!J9</f>
        <v>0</v>
      </c>
      <c r="K105" s="17">
        <f>Sonntag!K9</f>
        <v>0</v>
      </c>
      <c r="L105" s="17">
        <f>Sonntag!L9</f>
        <v>0</v>
      </c>
      <c r="M105" s="17">
        <f>Sonntag!M9</f>
        <v>0</v>
      </c>
      <c r="N105" s="17">
        <f>Sonntag!N9</f>
        <v>0</v>
      </c>
      <c r="O105" s="17">
        <f>Sonntag!O9</f>
        <v>0</v>
      </c>
      <c r="P105" s="17">
        <f>Sonntag!P9</f>
        <v>0</v>
      </c>
      <c r="Q105" s="17">
        <f>Sonntag!Q9</f>
        <v>0</v>
      </c>
      <c r="R105" s="17">
        <f>Sonntag!R9</f>
        <v>0</v>
      </c>
      <c r="S105" s="17">
        <f>Sonntag!S9</f>
        <v>0</v>
      </c>
      <c r="T105" s="17">
        <f>Sonntag!T9</f>
        <v>0</v>
      </c>
      <c r="U105" s="17">
        <f>Sonntag!U9</f>
        <v>0</v>
      </c>
      <c r="V105" s="17">
        <f>Sonntag!V9</f>
        <v>0</v>
      </c>
      <c r="W105" s="17">
        <f>Sonntag!W9</f>
        <v>0</v>
      </c>
      <c r="X105" s="17">
        <f>Sonntag!X9</f>
        <v>0</v>
      </c>
      <c r="Y105" s="17">
        <f>Sonntag!Y9</f>
        <v>0</v>
      </c>
      <c r="Z105" s="6">
        <f>COUNTIF(B105:Y105,"*")</f>
        <v>0</v>
      </c>
    </row>
    <row r="106" spans="1:26" x14ac:dyDescent="0.2">
      <c r="A106" s="15" t="str">
        <f>Sonntag!A10</f>
        <v>Mitarbeiter/in 3</v>
      </c>
      <c r="B106" s="17">
        <f>Sonntag!B10</f>
        <v>0</v>
      </c>
      <c r="C106" s="17">
        <f>Sonntag!C10</f>
        <v>0</v>
      </c>
      <c r="D106" s="17">
        <f>Sonntag!D10</f>
        <v>0</v>
      </c>
      <c r="E106" s="17">
        <f>Sonntag!E10</f>
        <v>0</v>
      </c>
      <c r="F106" s="17">
        <f>Sonntag!F10</f>
        <v>0</v>
      </c>
      <c r="G106" s="17">
        <f>Sonntag!G10</f>
        <v>0</v>
      </c>
      <c r="H106" s="17">
        <f>Sonntag!H10</f>
        <v>0</v>
      </c>
      <c r="I106" s="17">
        <f>Sonntag!I10</f>
        <v>0</v>
      </c>
      <c r="J106" s="17">
        <f>Sonntag!J10</f>
        <v>0</v>
      </c>
      <c r="K106" s="17">
        <f>Sonntag!K10</f>
        <v>0</v>
      </c>
      <c r="L106" s="17">
        <f>Sonntag!L10</f>
        <v>0</v>
      </c>
      <c r="M106" s="17">
        <f>Sonntag!M10</f>
        <v>0</v>
      </c>
      <c r="N106" s="17">
        <f>Sonntag!N10</f>
        <v>0</v>
      </c>
      <c r="O106" s="17">
        <f>Sonntag!O10</f>
        <v>0</v>
      </c>
      <c r="P106" s="17">
        <f>Sonntag!P10</f>
        <v>0</v>
      </c>
      <c r="Q106" s="17">
        <f>Sonntag!Q10</f>
        <v>0</v>
      </c>
      <c r="R106" s="17">
        <f>Sonntag!R10</f>
        <v>0</v>
      </c>
      <c r="S106" s="17">
        <f>Sonntag!S10</f>
        <v>0</v>
      </c>
      <c r="T106" s="17">
        <f>Sonntag!T10</f>
        <v>0</v>
      </c>
      <c r="U106" s="17">
        <f>Sonntag!U10</f>
        <v>0</v>
      </c>
      <c r="V106" s="17">
        <f>Sonntag!V10</f>
        <v>0</v>
      </c>
      <c r="W106" s="17">
        <f>Sonntag!W10</f>
        <v>0</v>
      </c>
      <c r="X106" s="17">
        <f>Sonntag!X10</f>
        <v>0</v>
      </c>
      <c r="Y106" s="17">
        <f>Sonntag!Y10</f>
        <v>0</v>
      </c>
      <c r="Z106" s="6">
        <f t="shared" ref="Z106:Z113" si="8">COUNTIF(B106:Y106,"*")</f>
        <v>0</v>
      </c>
    </row>
    <row r="107" spans="1:26" x14ac:dyDescent="0.2">
      <c r="A107" s="15" t="str">
        <f>Sonntag!A11</f>
        <v>Mitarbeiter/in 4</v>
      </c>
      <c r="B107" s="17">
        <f>Sonntag!B11</f>
        <v>0</v>
      </c>
      <c r="C107" s="17">
        <f>Sonntag!C11</f>
        <v>0</v>
      </c>
      <c r="D107" s="17">
        <f>Sonntag!D11</f>
        <v>0</v>
      </c>
      <c r="E107" s="17">
        <f>Sonntag!E11</f>
        <v>0</v>
      </c>
      <c r="F107" s="17">
        <f>Sonntag!F11</f>
        <v>0</v>
      </c>
      <c r="G107" s="17">
        <f>Sonntag!G11</f>
        <v>0</v>
      </c>
      <c r="H107" s="17">
        <f>Sonntag!H11</f>
        <v>0</v>
      </c>
      <c r="I107" s="17">
        <f>Sonntag!I11</f>
        <v>0</v>
      </c>
      <c r="J107" s="17">
        <f>Sonntag!J11</f>
        <v>0</v>
      </c>
      <c r="K107" s="17">
        <f>Sonntag!K11</f>
        <v>0</v>
      </c>
      <c r="L107" s="17">
        <f>Sonntag!L11</f>
        <v>0</v>
      </c>
      <c r="M107" s="17">
        <f>Sonntag!M11</f>
        <v>0</v>
      </c>
      <c r="N107" s="17">
        <f>Sonntag!N11</f>
        <v>0</v>
      </c>
      <c r="O107" s="17">
        <f>Sonntag!O11</f>
        <v>0</v>
      </c>
      <c r="P107" s="17">
        <f>Sonntag!P11</f>
        <v>0</v>
      </c>
      <c r="Q107" s="17">
        <f>Sonntag!Q11</f>
        <v>0</v>
      </c>
      <c r="R107" s="17">
        <f>Sonntag!R11</f>
        <v>0</v>
      </c>
      <c r="S107" s="17">
        <f>Sonntag!S11</f>
        <v>0</v>
      </c>
      <c r="T107" s="17">
        <f>Sonntag!T11</f>
        <v>0</v>
      </c>
      <c r="U107" s="17">
        <f>Sonntag!U11</f>
        <v>0</v>
      </c>
      <c r="V107" s="17">
        <f>Sonntag!V11</f>
        <v>0</v>
      </c>
      <c r="W107" s="17">
        <f>Sonntag!W11</f>
        <v>0</v>
      </c>
      <c r="X107" s="17">
        <f>Sonntag!X11</f>
        <v>0</v>
      </c>
      <c r="Y107" s="17">
        <f>Sonntag!Y11</f>
        <v>0</v>
      </c>
      <c r="Z107" s="6">
        <f t="shared" si="8"/>
        <v>0</v>
      </c>
    </row>
    <row r="108" spans="1:26" x14ac:dyDescent="0.2">
      <c r="A108" s="15" t="str">
        <f>Sonntag!A12</f>
        <v>Mitarbeiter/in 5</v>
      </c>
      <c r="B108" s="17">
        <f>Sonntag!B12</f>
        <v>0</v>
      </c>
      <c r="C108" s="17">
        <f>Sonntag!C12</f>
        <v>0</v>
      </c>
      <c r="D108" s="17">
        <f>Sonntag!D12</f>
        <v>0</v>
      </c>
      <c r="E108" s="17">
        <f>Sonntag!E12</f>
        <v>0</v>
      </c>
      <c r="F108" s="17">
        <f>Sonntag!F12</f>
        <v>0</v>
      </c>
      <c r="G108" s="17">
        <f>Sonntag!G12</f>
        <v>0</v>
      </c>
      <c r="H108" s="17">
        <f>Sonntag!H12</f>
        <v>0</v>
      </c>
      <c r="I108" s="17">
        <f>Sonntag!I12</f>
        <v>0</v>
      </c>
      <c r="J108" s="17">
        <f>Sonntag!J12</f>
        <v>0</v>
      </c>
      <c r="K108" s="17">
        <f>Sonntag!K12</f>
        <v>0</v>
      </c>
      <c r="L108" s="17">
        <f>Sonntag!L12</f>
        <v>0</v>
      </c>
      <c r="M108" s="17">
        <f>Sonntag!M12</f>
        <v>0</v>
      </c>
      <c r="N108" s="17">
        <f>Sonntag!N12</f>
        <v>0</v>
      </c>
      <c r="O108" s="17">
        <f>Sonntag!O12</f>
        <v>0</v>
      </c>
      <c r="P108" s="17">
        <f>Sonntag!P12</f>
        <v>0</v>
      </c>
      <c r="Q108" s="17">
        <f>Sonntag!Q12</f>
        <v>0</v>
      </c>
      <c r="R108" s="17">
        <f>Sonntag!R12</f>
        <v>0</v>
      </c>
      <c r="S108" s="17">
        <f>Sonntag!S12</f>
        <v>0</v>
      </c>
      <c r="T108" s="17">
        <f>Sonntag!T12</f>
        <v>0</v>
      </c>
      <c r="U108" s="17">
        <f>Sonntag!U12</f>
        <v>0</v>
      </c>
      <c r="V108" s="17">
        <f>Sonntag!V12</f>
        <v>0</v>
      </c>
      <c r="W108" s="17">
        <f>Sonntag!W12</f>
        <v>0</v>
      </c>
      <c r="X108" s="17">
        <f>Sonntag!X12</f>
        <v>0</v>
      </c>
      <c r="Y108" s="17">
        <f>Sonntag!Y12</f>
        <v>0</v>
      </c>
      <c r="Z108" s="6">
        <f t="shared" si="8"/>
        <v>0</v>
      </c>
    </row>
    <row r="109" spans="1:26" x14ac:dyDescent="0.2">
      <c r="A109" s="15" t="str">
        <f>Sonntag!A13</f>
        <v>Mitarbeiter/in 6</v>
      </c>
      <c r="B109" s="17">
        <f>Sonntag!B13</f>
        <v>0</v>
      </c>
      <c r="C109" s="17">
        <f>Sonntag!C13</f>
        <v>0</v>
      </c>
      <c r="D109" s="17">
        <f>Sonntag!D13</f>
        <v>0</v>
      </c>
      <c r="E109" s="17">
        <f>Sonntag!E13</f>
        <v>0</v>
      </c>
      <c r="F109" s="17">
        <f>Sonntag!F13</f>
        <v>0</v>
      </c>
      <c r="G109" s="17">
        <f>Sonntag!G13</f>
        <v>0</v>
      </c>
      <c r="H109" s="17">
        <f>Sonntag!H13</f>
        <v>0</v>
      </c>
      <c r="I109" s="17">
        <f>Sonntag!I13</f>
        <v>0</v>
      </c>
      <c r="J109" s="17">
        <f>Sonntag!J13</f>
        <v>0</v>
      </c>
      <c r="K109" s="17">
        <f>Sonntag!K13</f>
        <v>0</v>
      </c>
      <c r="L109" s="17">
        <f>Sonntag!L13</f>
        <v>0</v>
      </c>
      <c r="M109" s="17">
        <f>Sonntag!M13</f>
        <v>0</v>
      </c>
      <c r="N109" s="17">
        <f>Sonntag!N13</f>
        <v>0</v>
      </c>
      <c r="O109" s="17">
        <f>Sonntag!O13</f>
        <v>0</v>
      </c>
      <c r="P109" s="17">
        <f>Sonntag!P13</f>
        <v>0</v>
      </c>
      <c r="Q109" s="17">
        <f>Sonntag!Q13</f>
        <v>0</v>
      </c>
      <c r="R109" s="17">
        <f>Sonntag!R13</f>
        <v>0</v>
      </c>
      <c r="S109" s="17">
        <f>Sonntag!S13</f>
        <v>0</v>
      </c>
      <c r="T109" s="17">
        <f>Sonntag!T13</f>
        <v>0</v>
      </c>
      <c r="U109" s="17">
        <f>Sonntag!U13</f>
        <v>0</v>
      </c>
      <c r="V109" s="17">
        <f>Sonntag!V13</f>
        <v>0</v>
      </c>
      <c r="W109" s="17">
        <f>Sonntag!W13</f>
        <v>0</v>
      </c>
      <c r="X109" s="17">
        <f>Sonntag!X13</f>
        <v>0</v>
      </c>
      <c r="Y109" s="17">
        <f>Sonntag!Y13</f>
        <v>0</v>
      </c>
      <c r="Z109" s="6">
        <f t="shared" si="8"/>
        <v>0</v>
      </c>
    </row>
    <row r="110" spans="1:26" x14ac:dyDescent="0.2">
      <c r="A110" s="15" t="str">
        <f>Sonntag!A14</f>
        <v>Mitarbeiter/in 7</v>
      </c>
      <c r="B110" s="17">
        <f>Sonntag!B14</f>
        <v>0</v>
      </c>
      <c r="C110" s="17">
        <f>Sonntag!C14</f>
        <v>0</v>
      </c>
      <c r="D110" s="17">
        <f>Sonntag!D14</f>
        <v>0</v>
      </c>
      <c r="E110" s="17">
        <f>Sonntag!E14</f>
        <v>0</v>
      </c>
      <c r="F110" s="17">
        <f>Sonntag!F14</f>
        <v>0</v>
      </c>
      <c r="G110" s="17">
        <f>Sonntag!G14</f>
        <v>0</v>
      </c>
      <c r="H110" s="17">
        <f>Sonntag!H14</f>
        <v>0</v>
      </c>
      <c r="I110" s="17">
        <f>Sonntag!I14</f>
        <v>0</v>
      </c>
      <c r="J110" s="17">
        <f>Sonntag!J14</f>
        <v>0</v>
      </c>
      <c r="K110" s="17">
        <f>Sonntag!K14</f>
        <v>0</v>
      </c>
      <c r="L110" s="17">
        <f>Sonntag!L14</f>
        <v>0</v>
      </c>
      <c r="M110" s="17">
        <f>Sonntag!M14</f>
        <v>0</v>
      </c>
      <c r="N110" s="17">
        <f>Sonntag!N14</f>
        <v>0</v>
      </c>
      <c r="O110" s="17">
        <f>Sonntag!O14</f>
        <v>0</v>
      </c>
      <c r="P110" s="17">
        <f>Sonntag!P14</f>
        <v>0</v>
      </c>
      <c r="Q110" s="17">
        <f>Sonntag!Q14</f>
        <v>0</v>
      </c>
      <c r="R110" s="17">
        <f>Sonntag!R14</f>
        <v>0</v>
      </c>
      <c r="S110" s="17">
        <f>Sonntag!S14</f>
        <v>0</v>
      </c>
      <c r="T110" s="17">
        <f>Sonntag!T14</f>
        <v>0</v>
      </c>
      <c r="U110" s="17">
        <f>Sonntag!U14</f>
        <v>0</v>
      </c>
      <c r="V110" s="17">
        <f>Sonntag!V14</f>
        <v>0</v>
      </c>
      <c r="W110" s="17">
        <f>Sonntag!W14</f>
        <v>0</v>
      </c>
      <c r="X110" s="17">
        <f>Sonntag!X14</f>
        <v>0</v>
      </c>
      <c r="Y110" s="17">
        <f>Sonntag!Y14</f>
        <v>0</v>
      </c>
      <c r="Z110" s="6">
        <f t="shared" si="8"/>
        <v>0</v>
      </c>
    </row>
    <row r="111" spans="1:26" x14ac:dyDescent="0.2">
      <c r="A111" s="15" t="str">
        <f>Sonntag!A15</f>
        <v>Mitarbeiter/in 8</v>
      </c>
      <c r="B111" s="17">
        <f>Sonntag!B15</f>
        <v>0</v>
      </c>
      <c r="C111" s="17">
        <f>Sonntag!C15</f>
        <v>0</v>
      </c>
      <c r="D111" s="17">
        <f>Sonntag!D15</f>
        <v>0</v>
      </c>
      <c r="E111" s="17">
        <f>Sonntag!E15</f>
        <v>0</v>
      </c>
      <c r="F111" s="17">
        <f>Sonntag!F15</f>
        <v>0</v>
      </c>
      <c r="G111" s="17">
        <f>Sonntag!G15</f>
        <v>0</v>
      </c>
      <c r="H111" s="17">
        <f>Sonntag!H15</f>
        <v>0</v>
      </c>
      <c r="I111" s="17">
        <f>Sonntag!I15</f>
        <v>0</v>
      </c>
      <c r="J111" s="17">
        <f>Sonntag!J15</f>
        <v>0</v>
      </c>
      <c r="K111" s="17">
        <f>Sonntag!K15</f>
        <v>0</v>
      </c>
      <c r="L111" s="17">
        <f>Sonntag!L15</f>
        <v>0</v>
      </c>
      <c r="M111" s="17">
        <f>Sonntag!M15</f>
        <v>0</v>
      </c>
      <c r="N111" s="17">
        <f>Sonntag!N15</f>
        <v>0</v>
      </c>
      <c r="O111" s="17">
        <f>Sonntag!O15</f>
        <v>0</v>
      </c>
      <c r="P111" s="17">
        <f>Sonntag!P15</f>
        <v>0</v>
      </c>
      <c r="Q111" s="17">
        <f>Sonntag!Q15</f>
        <v>0</v>
      </c>
      <c r="R111" s="17">
        <f>Sonntag!R15</f>
        <v>0</v>
      </c>
      <c r="S111" s="17">
        <f>Sonntag!S15</f>
        <v>0</v>
      </c>
      <c r="T111" s="17">
        <f>Sonntag!T15</f>
        <v>0</v>
      </c>
      <c r="U111" s="17">
        <f>Sonntag!U15</f>
        <v>0</v>
      </c>
      <c r="V111" s="17">
        <f>Sonntag!V15</f>
        <v>0</v>
      </c>
      <c r="W111" s="17">
        <f>Sonntag!W15</f>
        <v>0</v>
      </c>
      <c r="X111" s="17">
        <f>Sonntag!X15</f>
        <v>0</v>
      </c>
      <c r="Y111" s="17">
        <f>Sonntag!Y15</f>
        <v>0</v>
      </c>
      <c r="Z111" s="6">
        <f t="shared" si="8"/>
        <v>0</v>
      </c>
    </row>
    <row r="112" spans="1:26" x14ac:dyDescent="0.2">
      <c r="A112" s="15" t="str">
        <f>Sonntag!A16</f>
        <v>Mitarbeiter/in 9</v>
      </c>
      <c r="B112" s="17">
        <f>Sonntag!B16</f>
        <v>0</v>
      </c>
      <c r="C112" s="17">
        <f>Sonntag!C16</f>
        <v>0</v>
      </c>
      <c r="D112" s="17">
        <f>Sonntag!D16</f>
        <v>0</v>
      </c>
      <c r="E112" s="17">
        <f>Sonntag!E16</f>
        <v>0</v>
      </c>
      <c r="F112" s="17">
        <f>Sonntag!F16</f>
        <v>0</v>
      </c>
      <c r="G112" s="17">
        <f>Sonntag!G16</f>
        <v>0</v>
      </c>
      <c r="H112" s="17">
        <f>Sonntag!H16</f>
        <v>0</v>
      </c>
      <c r="I112" s="17">
        <f>Sonntag!I16</f>
        <v>0</v>
      </c>
      <c r="J112" s="17">
        <f>Sonntag!J16</f>
        <v>0</v>
      </c>
      <c r="K112" s="17">
        <f>Sonntag!K16</f>
        <v>0</v>
      </c>
      <c r="L112" s="17">
        <f>Sonntag!L16</f>
        <v>0</v>
      </c>
      <c r="M112" s="17">
        <f>Sonntag!M16</f>
        <v>0</v>
      </c>
      <c r="N112" s="17">
        <f>Sonntag!N16</f>
        <v>0</v>
      </c>
      <c r="O112" s="17">
        <f>Sonntag!O16</f>
        <v>0</v>
      </c>
      <c r="P112" s="17">
        <f>Sonntag!P16</f>
        <v>0</v>
      </c>
      <c r="Q112" s="17">
        <f>Sonntag!Q16</f>
        <v>0</v>
      </c>
      <c r="R112" s="17">
        <f>Sonntag!R16</f>
        <v>0</v>
      </c>
      <c r="S112" s="17">
        <f>Sonntag!S16</f>
        <v>0</v>
      </c>
      <c r="T112" s="17">
        <f>Sonntag!T16</f>
        <v>0</v>
      </c>
      <c r="U112" s="17">
        <f>Sonntag!U16</f>
        <v>0</v>
      </c>
      <c r="V112" s="17">
        <f>Sonntag!V16</f>
        <v>0</v>
      </c>
      <c r="W112" s="17">
        <f>Sonntag!W16</f>
        <v>0</v>
      </c>
      <c r="X112" s="17">
        <f>Sonntag!X16</f>
        <v>0</v>
      </c>
      <c r="Y112" s="17">
        <f>Sonntag!Y16</f>
        <v>0</v>
      </c>
      <c r="Z112" s="6">
        <f t="shared" si="8"/>
        <v>0</v>
      </c>
    </row>
    <row r="113" spans="1:26" x14ac:dyDescent="0.2">
      <c r="A113" s="15" t="str">
        <f>Sonntag!A17</f>
        <v>Mitarbeiter/in 10</v>
      </c>
      <c r="B113" s="17">
        <f>Sonntag!B17</f>
        <v>0</v>
      </c>
      <c r="C113" s="17">
        <f>Sonntag!C17</f>
        <v>0</v>
      </c>
      <c r="D113" s="17">
        <f>Sonntag!D17</f>
        <v>0</v>
      </c>
      <c r="E113" s="17">
        <f>Sonntag!E17</f>
        <v>0</v>
      </c>
      <c r="F113" s="17">
        <f>Sonntag!F17</f>
        <v>0</v>
      </c>
      <c r="G113" s="17">
        <f>Sonntag!G17</f>
        <v>0</v>
      </c>
      <c r="H113" s="17">
        <f>Sonntag!H17</f>
        <v>0</v>
      </c>
      <c r="I113" s="17">
        <f>Sonntag!I17</f>
        <v>0</v>
      </c>
      <c r="J113" s="17">
        <f>Sonntag!J17</f>
        <v>0</v>
      </c>
      <c r="K113" s="17">
        <f>Sonntag!K17</f>
        <v>0</v>
      </c>
      <c r="L113" s="17">
        <f>Sonntag!L17</f>
        <v>0</v>
      </c>
      <c r="M113" s="17">
        <f>Sonntag!M17</f>
        <v>0</v>
      </c>
      <c r="N113" s="17">
        <f>Sonntag!N17</f>
        <v>0</v>
      </c>
      <c r="O113" s="17">
        <f>Sonntag!O17</f>
        <v>0</v>
      </c>
      <c r="P113" s="17">
        <f>Sonntag!P17</f>
        <v>0</v>
      </c>
      <c r="Q113" s="17">
        <f>Sonntag!Q17</f>
        <v>0</v>
      </c>
      <c r="R113" s="17">
        <f>Sonntag!R17</f>
        <v>0</v>
      </c>
      <c r="S113" s="17">
        <f>Sonntag!S17</f>
        <v>0</v>
      </c>
      <c r="T113" s="17">
        <f>Sonntag!T17</f>
        <v>0</v>
      </c>
      <c r="U113" s="17">
        <f>Sonntag!U17</f>
        <v>0</v>
      </c>
      <c r="V113" s="17">
        <f>Sonntag!V17</f>
        <v>0</v>
      </c>
      <c r="W113" s="17">
        <f>Sonntag!W17</f>
        <v>0</v>
      </c>
      <c r="X113" s="17">
        <f>Sonntag!X17</f>
        <v>0</v>
      </c>
      <c r="Y113" s="17">
        <f>Sonntag!Y17</f>
        <v>0</v>
      </c>
      <c r="Z113" s="6">
        <f t="shared" si="8"/>
        <v>0</v>
      </c>
    </row>
  </sheetData>
  <mergeCells count="13">
    <mergeCell ref="B84:Y84"/>
    <mergeCell ref="B100:Y100"/>
    <mergeCell ref="AB6:AC6"/>
    <mergeCell ref="B20:Y20"/>
    <mergeCell ref="B36:Y36"/>
    <mergeCell ref="A1:AC1"/>
    <mergeCell ref="B52:Y52"/>
    <mergeCell ref="B68:Y68"/>
    <mergeCell ref="N2:O2"/>
    <mergeCell ref="P2:Q2"/>
    <mergeCell ref="S2:T2"/>
    <mergeCell ref="U2:V2"/>
    <mergeCell ref="B4:Y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Montag</vt:lpstr>
      <vt:lpstr>Dienstag</vt:lpstr>
      <vt:lpstr>Mittwoch</vt:lpstr>
      <vt:lpstr>Donnerstag</vt:lpstr>
      <vt:lpstr>Freitag</vt:lpstr>
      <vt:lpstr>Samstag</vt:lpstr>
      <vt:lpstr>Sonntag</vt:lpstr>
      <vt:lpstr>Übersicht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Muther Michael</dc:creator>
  <cp:lastModifiedBy>Michael Muther</cp:lastModifiedBy>
  <cp:lastPrinted>2023-01-31T16:17:54Z</cp:lastPrinted>
  <dcterms:created xsi:type="dcterms:W3CDTF">2023-01-30T06:57:38Z</dcterms:created>
  <dcterms:modified xsi:type="dcterms:W3CDTF">2023-01-31T17:01:58Z</dcterms:modified>
</cp:coreProperties>
</file>