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4840" windowHeight="10005"/>
  </bookViews>
  <sheets>
    <sheet name="Reiseplane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39" i="2"/>
  <c r="C34" i="2"/>
  <c r="C33" i="2"/>
  <c r="C32" i="2"/>
  <c r="C31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</calcChain>
</file>

<file path=xl/sharedStrings.xml><?xml version="1.0" encoding="utf-8"?>
<sst xmlns="http://schemas.openxmlformats.org/spreadsheetml/2006/main" count="38" uniqueCount="34">
  <si>
    <t>Tag</t>
  </si>
  <si>
    <t>Datum</t>
  </si>
  <si>
    <t>Von</t>
  </si>
  <si>
    <t>Nach</t>
  </si>
  <si>
    <t>Unterkunft</t>
  </si>
  <si>
    <t>Name</t>
  </si>
  <si>
    <t>Kosten</t>
  </si>
  <si>
    <t>Mietaufto</t>
  </si>
  <si>
    <t>KM</t>
  </si>
  <si>
    <t>Flug</t>
  </si>
  <si>
    <t>Flug-Nr</t>
  </si>
  <si>
    <t>Zürich</t>
  </si>
  <si>
    <t>LX232</t>
  </si>
  <si>
    <t>Verpflegung</t>
  </si>
  <si>
    <t>Morgen</t>
  </si>
  <si>
    <t>Mittag</t>
  </si>
  <si>
    <t>Abend</t>
  </si>
  <si>
    <t xml:space="preserve">Hotel Marina Beach </t>
  </si>
  <si>
    <t>Benzikosten</t>
  </si>
  <si>
    <t>Miete</t>
  </si>
  <si>
    <t>Kostenübersicht</t>
  </si>
  <si>
    <t>Mietauto</t>
  </si>
  <si>
    <t>Reiseplaner</t>
  </si>
  <si>
    <t xml:space="preserve">Reise nach </t>
  </si>
  <si>
    <t>Miami</t>
  </si>
  <si>
    <t>Hotel The Plam,  Key West</t>
  </si>
  <si>
    <t>Hotel Marina Beach, Miami</t>
  </si>
  <si>
    <t>Hotel The Palm</t>
  </si>
  <si>
    <t>Hotel The Plam, Key West</t>
  </si>
  <si>
    <t>Homestead</t>
  </si>
  <si>
    <t>Best Western Homestead</t>
  </si>
  <si>
    <t>Gefahrene Strecke</t>
  </si>
  <si>
    <t>Total:</t>
  </si>
  <si>
    <t>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</si>
</sst>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\,\ d/\ mmmm\ yyyy"/>
    <numFmt numFmtId="165" formatCode="&quot;CHF&quot;\ 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164" fontId="0" fillId="0" borderId="0" xfId="0" applyNumberFormat="1"/>
    <xf numFmtId="0" fontId="0" fillId="2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Reisekosten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A-4AD0-B923-28DED912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A-4AD0-B923-28DED912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E1-4E6C-84A3-509EFF4DE7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5A-4AD0-B923-28DED912DC29}"/>
              </c:ext>
            </c:extLst>
          </c:dPt>
          <c:cat>
            <c:strRef>
              <c:f>Reiseplaner!$B$31:$B$34</c:f>
              <c:strCache>
                <c:ptCount val="4"/>
                <c:pt idx="0">
                  <c:v>Unterkunft</c:v>
                </c:pt>
                <c:pt idx="1">
                  <c:v>Verpflegung</c:v>
                </c:pt>
                <c:pt idx="2">
                  <c:v>Mietauto</c:v>
                </c:pt>
                <c:pt idx="3">
                  <c:v>Flug</c:v>
                </c:pt>
              </c:strCache>
            </c:strRef>
          </c:cat>
          <c:val>
            <c:numRef>
              <c:f>Reiseplaner!$C$31:$C$34</c:f>
              <c:numCache>
                <c:formatCode>"CHF"\ #,##0</c:formatCode>
                <c:ptCount val="4"/>
                <c:pt idx="0">
                  <c:v>885</c:v>
                </c:pt>
                <c:pt idx="1">
                  <c:v>400</c:v>
                </c:pt>
                <c:pt idx="2">
                  <c:v>490</c:v>
                </c:pt>
                <c:pt idx="3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1-4E6C-84A3-509EFF4D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28</xdr:row>
      <xdr:rowOff>190499</xdr:rowOff>
    </xdr:from>
    <xdr:to>
      <xdr:col>4</xdr:col>
      <xdr:colOff>990600</xdr:colOff>
      <xdr:row>43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workbookViewId="0">
      <selection sqref="A1:N1"/>
    </sheetView>
  </sheetViews>
  <sheetFormatPr baseColWidth="10" defaultRowHeight="15" x14ac:dyDescent="0.25"/>
  <cols>
    <col min="1" max="1" width="4.5703125" customWidth="1"/>
    <col min="2" max="2" width="20" customWidth="1"/>
    <col min="3" max="5" width="25.7109375" customWidth="1"/>
    <col min="7" max="9" width="10.7109375" customWidth="1"/>
    <col min="10" max="12" width="12" customWidth="1"/>
  </cols>
  <sheetData>
    <row r="1" spans="1:14" ht="46.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x14ac:dyDescent="0.7">
      <c r="A2" s="14"/>
      <c r="B2" s="19" t="s">
        <v>23</v>
      </c>
      <c r="C2" s="20" t="s">
        <v>33</v>
      </c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s="1" customFormat="1" ht="18" customHeight="1" x14ac:dyDescent="0.25">
      <c r="A4" s="2"/>
      <c r="B4" s="2"/>
      <c r="C4" s="2"/>
      <c r="D4" s="2"/>
      <c r="E4" s="21" t="s">
        <v>4</v>
      </c>
      <c r="F4" s="21"/>
      <c r="G4" s="24" t="s">
        <v>13</v>
      </c>
      <c r="H4" s="24"/>
      <c r="I4" s="24"/>
      <c r="J4" s="22" t="s">
        <v>7</v>
      </c>
      <c r="K4" s="22"/>
      <c r="L4" s="22"/>
      <c r="M4" s="23" t="s">
        <v>9</v>
      </c>
      <c r="N4" s="23"/>
    </row>
    <row r="5" spans="1:14" s="1" customFormat="1" ht="19.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5" t="s">
        <v>5</v>
      </c>
      <c r="F5" s="5" t="s">
        <v>6</v>
      </c>
      <c r="G5" s="7" t="s">
        <v>14</v>
      </c>
      <c r="H5" s="7" t="s">
        <v>15</v>
      </c>
      <c r="I5" s="7" t="s">
        <v>16</v>
      </c>
      <c r="J5" s="8" t="s">
        <v>8</v>
      </c>
      <c r="K5" s="8" t="s">
        <v>18</v>
      </c>
      <c r="L5" s="8" t="s">
        <v>19</v>
      </c>
      <c r="M5" s="6" t="s">
        <v>10</v>
      </c>
      <c r="N5" s="6" t="s">
        <v>6</v>
      </c>
    </row>
    <row r="6" spans="1:14" s="1" customFormat="1" ht="16.5" customHeight="1" x14ac:dyDescent="0.25">
      <c r="A6" s="15">
        <v>1</v>
      </c>
      <c r="B6" s="16">
        <v>45078</v>
      </c>
      <c r="C6" s="15" t="s">
        <v>11</v>
      </c>
      <c r="D6" s="15" t="s">
        <v>24</v>
      </c>
      <c r="E6" s="15" t="s">
        <v>17</v>
      </c>
      <c r="F6" s="15">
        <v>140</v>
      </c>
      <c r="G6" s="15"/>
      <c r="H6" s="15"/>
      <c r="I6" s="15">
        <v>20</v>
      </c>
      <c r="J6" s="15"/>
      <c r="K6" s="15"/>
      <c r="L6" s="15"/>
      <c r="M6" s="15" t="s">
        <v>12</v>
      </c>
      <c r="N6" s="15">
        <v>850</v>
      </c>
    </row>
    <row r="7" spans="1:14" s="1" customFormat="1" ht="16.5" customHeight="1" x14ac:dyDescent="0.25">
      <c r="A7" s="15">
        <v>2</v>
      </c>
      <c r="B7" s="16">
        <f t="shared" ref="B7:B26" si="0">IF($B$6&gt;0,B6+1,"")</f>
        <v>45079</v>
      </c>
      <c r="C7" s="15" t="s">
        <v>26</v>
      </c>
      <c r="D7" s="15" t="s">
        <v>25</v>
      </c>
      <c r="E7" s="15" t="s">
        <v>27</v>
      </c>
      <c r="F7" s="15">
        <v>345</v>
      </c>
      <c r="G7" s="15">
        <v>50</v>
      </c>
      <c r="H7" s="15">
        <v>50</v>
      </c>
      <c r="I7" s="15">
        <v>120</v>
      </c>
      <c r="J7" s="15">
        <v>250</v>
      </c>
      <c r="K7" s="15">
        <v>25</v>
      </c>
      <c r="L7" s="15">
        <v>450</v>
      </c>
      <c r="M7" s="15"/>
      <c r="N7" s="15"/>
    </row>
    <row r="8" spans="1:14" s="1" customFormat="1" ht="16.5" customHeight="1" x14ac:dyDescent="0.25">
      <c r="A8" s="15">
        <v>3</v>
      </c>
      <c r="B8" s="16">
        <f t="shared" si="0"/>
        <v>45080</v>
      </c>
      <c r="C8" s="15" t="s">
        <v>28</v>
      </c>
      <c r="D8" s="15" t="s">
        <v>29</v>
      </c>
      <c r="E8" s="15" t="s">
        <v>30</v>
      </c>
      <c r="F8" s="15">
        <v>400</v>
      </c>
      <c r="G8" s="15">
        <v>30</v>
      </c>
      <c r="H8" s="15">
        <v>30</v>
      </c>
      <c r="I8" s="15">
        <v>100</v>
      </c>
      <c r="J8" s="15">
        <v>150</v>
      </c>
      <c r="K8" s="15">
        <v>15</v>
      </c>
      <c r="L8" s="15"/>
      <c r="M8" s="15"/>
      <c r="N8" s="15"/>
    </row>
    <row r="9" spans="1:14" s="1" customFormat="1" ht="16.5" customHeight="1" x14ac:dyDescent="0.25">
      <c r="A9" s="15">
        <v>4</v>
      </c>
      <c r="B9" s="16">
        <f t="shared" si="0"/>
        <v>45081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16.5" customHeight="1" x14ac:dyDescent="0.25">
      <c r="A10" s="15">
        <v>5</v>
      </c>
      <c r="B10" s="16">
        <f t="shared" si="0"/>
        <v>45082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" customFormat="1" ht="16.5" customHeight="1" x14ac:dyDescent="0.25">
      <c r="A11" s="15">
        <v>6</v>
      </c>
      <c r="B11" s="16">
        <f t="shared" si="0"/>
        <v>45083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" customFormat="1" ht="16.5" customHeight="1" x14ac:dyDescent="0.25">
      <c r="A12" s="15">
        <v>7</v>
      </c>
      <c r="B12" s="16">
        <f t="shared" si="0"/>
        <v>45084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" customFormat="1" ht="16.5" customHeight="1" x14ac:dyDescent="0.25">
      <c r="A13" s="15">
        <v>8</v>
      </c>
      <c r="B13" s="16">
        <f t="shared" si="0"/>
        <v>45085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" customFormat="1" ht="16.5" customHeight="1" x14ac:dyDescent="0.25">
      <c r="A14" s="15">
        <v>9</v>
      </c>
      <c r="B14" s="16">
        <f t="shared" si="0"/>
        <v>45086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ht="16.5" customHeight="1" x14ac:dyDescent="0.25">
      <c r="A15" s="15">
        <v>10</v>
      </c>
      <c r="B15" s="16">
        <f t="shared" si="0"/>
        <v>45087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" customFormat="1" ht="16.5" customHeight="1" x14ac:dyDescent="0.25">
      <c r="A16" s="15">
        <v>11</v>
      </c>
      <c r="B16" s="16">
        <f t="shared" si="0"/>
        <v>45088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" customFormat="1" ht="16.5" customHeight="1" x14ac:dyDescent="0.25">
      <c r="A17" s="15">
        <v>12</v>
      </c>
      <c r="B17" s="16">
        <f t="shared" si="0"/>
        <v>45089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" customFormat="1" ht="16.5" customHeight="1" x14ac:dyDescent="0.25">
      <c r="A18" s="15">
        <v>13</v>
      </c>
      <c r="B18" s="16">
        <f t="shared" si="0"/>
        <v>45090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" customFormat="1" ht="16.5" customHeight="1" x14ac:dyDescent="0.25">
      <c r="A19" s="15">
        <v>14</v>
      </c>
      <c r="B19" s="16">
        <f t="shared" si="0"/>
        <v>45091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" customFormat="1" ht="16.5" customHeight="1" x14ac:dyDescent="0.25">
      <c r="A20" s="15">
        <v>15</v>
      </c>
      <c r="B20" s="16">
        <f t="shared" si="0"/>
        <v>45092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" customFormat="1" ht="16.5" customHeight="1" x14ac:dyDescent="0.25">
      <c r="A21" s="15">
        <v>16</v>
      </c>
      <c r="B21" s="16">
        <f t="shared" si="0"/>
        <v>45093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6.5" customHeight="1" x14ac:dyDescent="0.25">
      <c r="A22" s="15">
        <v>17</v>
      </c>
      <c r="B22" s="16">
        <f t="shared" si="0"/>
        <v>45094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" customFormat="1" ht="16.5" customHeight="1" x14ac:dyDescent="0.25">
      <c r="A23" s="15">
        <v>18</v>
      </c>
      <c r="B23" s="16">
        <f t="shared" si="0"/>
        <v>45095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" customFormat="1" ht="16.5" customHeight="1" x14ac:dyDescent="0.25">
      <c r="A24" s="15">
        <v>19</v>
      </c>
      <c r="B24" s="16">
        <f t="shared" si="0"/>
        <v>45096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6.5" customHeight="1" x14ac:dyDescent="0.25">
      <c r="A25" s="15">
        <v>20</v>
      </c>
      <c r="B25" s="16">
        <f t="shared" si="0"/>
        <v>45097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" customFormat="1" ht="16.5" customHeight="1" x14ac:dyDescent="0.25">
      <c r="A26" s="15">
        <v>21</v>
      </c>
      <c r="B26" s="16">
        <f t="shared" si="0"/>
        <v>45098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25">
      <c r="B27" s="4"/>
    </row>
    <row r="28" spans="1:14" x14ac:dyDescent="0.25">
      <c r="B28" s="4"/>
    </row>
    <row r="30" spans="1:14" ht="15.75" x14ac:dyDescent="0.25">
      <c r="B30" s="10" t="s">
        <v>20</v>
      </c>
      <c r="C30" s="11"/>
    </row>
    <row r="31" spans="1:14" ht="15.75" x14ac:dyDescent="0.25">
      <c r="B31" s="11" t="s">
        <v>4</v>
      </c>
      <c r="C31" s="17">
        <f>SUM(F6:F26)</f>
        <v>885</v>
      </c>
    </row>
    <row r="32" spans="1:14" ht="15.75" x14ac:dyDescent="0.25">
      <c r="B32" s="11" t="s">
        <v>13</v>
      </c>
      <c r="C32" s="17">
        <f>SUM(G6:I26)</f>
        <v>400</v>
      </c>
    </row>
    <row r="33" spans="2:3" ht="15.75" x14ac:dyDescent="0.25">
      <c r="B33" s="11" t="s">
        <v>21</v>
      </c>
      <c r="C33" s="17">
        <f>SUM(K6:L26)</f>
        <v>490</v>
      </c>
    </row>
    <row r="34" spans="2:3" ht="15.75" x14ac:dyDescent="0.25">
      <c r="B34" s="11" t="s">
        <v>9</v>
      </c>
      <c r="C34" s="17">
        <f>SUM(N6:N26)</f>
        <v>850</v>
      </c>
    </row>
    <row r="35" spans="2:3" ht="15.75" x14ac:dyDescent="0.25">
      <c r="B35" s="11"/>
      <c r="C35" s="17"/>
    </row>
    <row r="36" spans="2:3" ht="15.75" x14ac:dyDescent="0.25">
      <c r="B36" s="11" t="s">
        <v>32</v>
      </c>
      <c r="C36" s="18">
        <f>SUM(C31:C34)</f>
        <v>2625</v>
      </c>
    </row>
    <row r="37" spans="2:3" ht="15.75" x14ac:dyDescent="0.25">
      <c r="B37" s="11"/>
      <c r="C37" s="18"/>
    </row>
    <row r="39" spans="2:3" ht="15.75" x14ac:dyDescent="0.25">
      <c r="B39" s="10" t="s">
        <v>31</v>
      </c>
      <c r="C39" s="9" t="str">
        <f>SUM(J6:J26)&amp;" km"</f>
        <v>400 km</v>
      </c>
    </row>
  </sheetData>
  <mergeCells count="5">
    <mergeCell ref="E4:F4"/>
    <mergeCell ref="J4:L4"/>
    <mergeCell ref="M4:N4"/>
    <mergeCell ref="G4:I4"/>
    <mergeCell ref="A1:N1"/>
  </mergeCells>
  <printOptions horizontalCentered="1"/>
  <pageMargins left="0.51181102362204722" right="0.9055118110236221" top="0.59055118110236227" bottom="0.59055118110236227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Reiseplaner</vt:lpstr>
    </vt:vector>
  </TitlesOfParts>
  <Company>https://Vorla.ch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Reiseplaner Vorlage</dc:title>
  <dc:creator>https://Vorla.ch</dc:creator>
  <dc:description>https://Vorla.ch
Reiseplaner Vorlage</dc:description>
  <cp:lastModifiedBy>Muther Michael</cp:lastModifiedBy>
  <cp:lastPrinted>2023-03-27T09:17:05Z</cp:lastPrinted>
  <dcterms:created xsi:type="dcterms:W3CDTF">2023-03-27T08:23:51Z</dcterms:created>
  <dcterms:modified xsi:type="dcterms:W3CDTF">2023-03-27T11:32:52Z</dcterms:modified>
</cp:coreProperties>
</file>