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DBCBA111-BD36-A146-9879-0E9C04B33BF8}" xr6:coauthVersionLast="47" xr6:coauthVersionMax="47" xr10:uidLastSave="{00000000-0000-0000-0000-000000000000}"/>
  <bookViews>
    <workbookView xWindow="0" yWindow="500" windowWidth="28800" windowHeight="15980" xr2:uid="{00000000-000D-0000-FFFF-FFFF00000000}"/>
  </bookViews>
  <sheets>
    <sheet name="Q1" sheetId="1" r:id="rId1"/>
    <sheet name="Q2" sheetId="3" r:id="rId2"/>
    <sheet name="Q3" sheetId="4" r:id="rId3"/>
    <sheet name="Q4" sheetId="5" r:id="rId4"/>
  </sheets>
  <definedNames>
    <definedName name="_xlnm.Print_Area" localSheetId="0">'Q1'!$A$1:$L$25</definedName>
    <definedName name="_xlnm.Print_Area" localSheetId="1">'Q2'!$A$1:$L$22</definedName>
    <definedName name="_xlnm.Print_Area" localSheetId="2">'Q3'!$A$1:$L$24</definedName>
    <definedName name="_xlnm.Print_Area" localSheetId="3">'Q4'!$A$1:$L$24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5" l="1"/>
  <c r="C21" i="4"/>
  <c r="C22" i="4"/>
  <c r="C20" i="4"/>
  <c r="C19" i="4"/>
  <c r="C17" i="4"/>
  <c r="D19" i="4"/>
  <c r="D24" i="3"/>
  <c r="E24" i="3" s="1"/>
  <c r="F24" i="3" s="1"/>
  <c r="G24" i="3" s="1"/>
  <c r="H24" i="3" s="1"/>
  <c r="I24" i="3" s="1"/>
  <c r="J24" i="3" s="1"/>
  <c r="C24" i="3"/>
  <c r="D24" i="1"/>
  <c r="E24" i="1" s="1"/>
  <c r="F24" i="1" s="1"/>
  <c r="G24" i="1" s="1"/>
  <c r="H24" i="1" s="1"/>
  <c r="I24" i="1" s="1"/>
  <c r="J24" i="1" s="1"/>
  <c r="C24" i="1"/>
  <c r="G3" i="1" l="1"/>
  <c r="H3" i="1" l="1"/>
  <c r="I3" i="1" s="1"/>
  <c r="J3" i="1" s="1"/>
  <c r="A1" i="1" s="1"/>
  <c r="C3" i="1"/>
  <c r="C1" i="1"/>
  <c r="D4" i="1"/>
  <c r="E4" i="1" l="1"/>
  <c r="F4" i="1" s="1"/>
  <c r="G4" i="1" s="1"/>
  <c r="H4" i="1" l="1"/>
  <c r="I4" i="1" s="1"/>
  <c r="J4" i="1" s="1"/>
  <c r="D5" i="1" s="1"/>
  <c r="C4" i="1"/>
  <c r="E5" i="1"/>
  <c r="F5" i="1" s="1"/>
  <c r="G5" i="1" s="1"/>
  <c r="H5" i="1" l="1"/>
  <c r="I5" i="1" s="1"/>
  <c r="J5" i="1" s="1"/>
  <c r="D6" i="1" s="1"/>
  <c r="C5" i="1"/>
  <c r="E6" i="1"/>
  <c r="F6" i="1" s="1"/>
  <c r="G6" i="1" s="1"/>
  <c r="H6" i="1" l="1"/>
  <c r="I6" i="1" s="1"/>
  <c r="J6" i="1" s="1"/>
  <c r="D7" i="1" s="1"/>
  <c r="D11" i="1" s="1"/>
  <c r="C6" i="1"/>
  <c r="E7" i="1"/>
  <c r="F7" i="1" s="1"/>
  <c r="G7" i="1" s="1"/>
  <c r="H7" i="1" l="1"/>
  <c r="I7" i="1" s="1"/>
  <c r="J7" i="1" s="1"/>
  <c r="C7" i="1"/>
  <c r="E11" i="1"/>
  <c r="F11" i="1" s="1"/>
  <c r="G11" i="1" s="1"/>
  <c r="H11" i="1" s="1"/>
  <c r="C11" i="1" s="1"/>
  <c r="I11" i="1" l="1"/>
  <c r="J11" i="1" s="1"/>
  <c r="D12" i="1" l="1"/>
  <c r="E12" i="1" s="1"/>
  <c r="F12" i="1" s="1"/>
  <c r="G12" i="1" s="1"/>
  <c r="H12" i="1" s="1"/>
  <c r="C9" i="1"/>
  <c r="C12" i="1" l="1"/>
  <c r="I12" i="1"/>
  <c r="J12" i="1" s="1"/>
  <c r="D13" i="1" s="1"/>
  <c r="E13" i="1" s="1"/>
  <c r="F13" i="1" s="1"/>
  <c r="G13" i="1" s="1"/>
  <c r="H13" i="1" s="1"/>
  <c r="C13" i="1" l="1"/>
  <c r="I13" i="1"/>
  <c r="J13" i="1" s="1"/>
  <c r="D14" i="1" l="1"/>
  <c r="E14" i="1" s="1"/>
  <c r="F14" i="1" s="1"/>
  <c r="G14" i="1" s="1"/>
  <c r="H14" i="1" s="1"/>
  <c r="I14" i="1" l="1"/>
  <c r="J14" i="1" s="1"/>
  <c r="D15" i="1" s="1"/>
  <c r="C14" i="1"/>
  <c r="D19" i="1" l="1"/>
  <c r="E15" i="1"/>
  <c r="F15" i="1" s="1"/>
  <c r="G15" i="1" s="1"/>
  <c r="H15" i="1" s="1"/>
  <c r="C15" i="1" l="1"/>
  <c r="I15" i="1"/>
  <c r="J15" i="1" s="1"/>
  <c r="E19" i="1" s="1"/>
  <c r="F19" i="1" s="1"/>
  <c r="G19" i="1" s="1"/>
  <c r="H19" i="1" s="1"/>
  <c r="C19" i="1" l="1"/>
  <c r="I19" i="1"/>
  <c r="J19" i="1" s="1"/>
  <c r="C17" i="1" l="1"/>
  <c r="D20" i="1"/>
  <c r="E20" i="1" s="1"/>
  <c r="F20" i="1" s="1"/>
  <c r="G20" i="1" s="1"/>
  <c r="H20" i="1" s="1"/>
  <c r="C20" i="1" l="1"/>
  <c r="I20" i="1"/>
  <c r="J20" i="1" s="1"/>
  <c r="D21" i="1" s="1"/>
  <c r="E21" i="1" s="1"/>
  <c r="F21" i="1" s="1"/>
  <c r="G21" i="1" s="1"/>
  <c r="H21" i="1" s="1"/>
  <c r="C21" i="1" l="1"/>
  <c r="I21" i="1"/>
  <c r="J21" i="1" s="1"/>
  <c r="D22" i="1" s="1"/>
  <c r="E22" i="1" s="1"/>
  <c r="F22" i="1" s="1"/>
  <c r="G22" i="1" s="1"/>
  <c r="H22" i="1" s="1"/>
  <c r="C22" i="1" l="1"/>
  <c r="I22" i="1"/>
  <c r="J22" i="1" s="1"/>
  <c r="D23" i="1" s="1"/>
  <c r="E23" i="1" l="1"/>
  <c r="F23" i="1" s="1"/>
  <c r="G23" i="1" s="1"/>
  <c r="H23" i="1" s="1"/>
  <c r="C23" i="1"/>
  <c r="I23" i="1"/>
  <c r="J23" i="1" s="1"/>
  <c r="D3" i="3" s="1"/>
  <c r="E3" i="3" s="1"/>
  <c r="F3" i="3" s="1"/>
  <c r="G3" i="3" s="1"/>
  <c r="H3" i="3" s="1"/>
  <c r="C3" i="3" l="1"/>
  <c r="I3" i="3"/>
  <c r="J3" i="3" s="1"/>
  <c r="A1" i="3" l="1"/>
  <c r="D4" i="3"/>
  <c r="C1" i="3"/>
  <c r="C4" i="3" l="1"/>
  <c r="E4" i="3"/>
  <c r="F4" i="3" s="1"/>
  <c r="G4" i="3" s="1"/>
  <c r="H4" i="3" s="1"/>
  <c r="I4" i="3" s="1"/>
  <c r="J4" i="3" s="1"/>
  <c r="D5" i="3" s="1"/>
  <c r="C5" i="3" l="1"/>
  <c r="E5" i="3"/>
  <c r="F5" i="3" s="1"/>
  <c r="G5" i="3" s="1"/>
  <c r="H5" i="3" s="1"/>
  <c r="I5" i="3" s="1"/>
  <c r="J5" i="3" s="1"/>
  <c r="D6" i="3" s="1"/>
  <c r="C6" i="3" l="1"/>
  <c r="E6" i="3"/>
  <c r="F6" i="3" s="1"/>
  <c r="G6" i="3" s="1"/>
  <c r="H6" i="3" s="1"/>
  <c r="I6" i="3" s="1"/>
  <c r="J6" i="3" s="1"/>
  <c r="D7" i="3" s="1"/>
  <c r="D11" i="3" l="1"/>
  <c r="C7" i="3"/>
  <c r="E7" i="3"/>
  <c r="F7" i="3" s="1"/>
  <c r="G7" i="3" s="1"/>
  <c r="H7" i="3" s="1"/>
  <c r="I7" i="3" s="1"/>
  <c r="J7" i="3" s="1"/>
  <c r="E11" i="3" s="1"/>
  <c r="F11" i="3" s="1"/>
  <c r="G11" i="3" s="1"/>
  <c r="H11" i="3" s="1"/>
  <c r="I11" i="3" s="1"/>
  <c r="C11" i="3" l="1"/>
  <c r="J11" i="3"/>
  <c r="D12" i="3" l="1"/>
  <c r="E12" i="3" s="1"/>
  <c r="F12" i="3" s="1"/>
  <c r="G12" i="3" s="1"/>
  <c r="H12" i="3" s="1"/>
  <c r="I12" i="3" s="1"/>
  <c r="C9" i="3"/>
  <c r="C12" i="3" l="1"/>
  <c r="J12" i="3"/>
  <c r="D13" i="3" s="1"/>
  <c r="E13" i="3" s="1"/>
  <c r="F13" i="3" s="1"/>
  <c r="G13" i="3" s="1"/>
  <c r="H13" i="3" s="1"/>
  <c r="I13" i="3" s="1"/>
  <c r="C13" i="3" l="1"/>
  <c r="J13" i="3"/>
  <c r="D14" i="3" s="1"/>
  <c r="E14" i="3" s="1"/>
  <c r="F14" i="3" s="1"/>
  <c r="G14" i="3" s="1"/>
  <c r="H14" i="3" s="1"/>
  <c r="I14" i="3" s="1"/>
  <c r="C14" i="3" l="1"/>
  <c r="J14" i="3"/>
  <c r="D15" i="3" s="1"/>
  <c r="E15" i="3" l="1"/>
  <c r="D19" i="3"/>
  <c r="E19" i="3" s="1"/>
  <c r="F19" i="3" l="1"/>
  <c r="F15" i="3"/>
  <c r="G15" i="3" s="1"/>
  <c r="H15" i="3" s="1"/>
  <c r="I15" i="3" s="1"/>
  <c r="J15" i="3" s="1"/>
  <c r="C15" i="3"/>
  <c r="G19" i="3" l="1"/>
  <c r="H19" i="3" s="1"/>
  <c r="I19" i="3" s="1"/>
  <c r="J19" i="3" s="1"/>
  <c r="C19" i="3"/>
  <c r="D20" i="3" l="1"/>
  <c r="E20" i="3" s="1"/>
  <c r="C17" i="3"/>
  <c r="C20" i="3" l="1"/>
  <c r="F20" i="3"/>
  <c r="G20" i="3" s="1"/>
  <c r="H20" i="3" s="1"/>
  <c r="I20" i="3" s="1"/>
  <c r="J20" i="3" s="1"/>
  <c r="D21" i="3" s="1"/>
  <c r="E21" i="3" s="1"/>
  <c r="C21" i="3" l="1"/>
  <c r="F21" i="3"/>
  <c r="G21" i="3" s="1"/>
  <c r="H21" i="3" s="1"/>
  <c r="I21" i="3" s="1"/>
  <c r="J21" i="3" s="1"/>
  <c r="D22" i="3" s="1"/>
  <c r="E22" i="3" s="1"/>
  <c r="C22" i="3" l="1"/>
  <c r="F22" i="3"/>
  <c r="G22" i="3" s="1"/>
  <c r="H22" i="3" s="1"/>
  <c r="I22" i="3" s="1"/>
  <c r="J22" i="3" s="1"/>
  <c r="D23" i="3" s="1"/>
  <c r="E23" i="3" l="1"/>
  <c r="C23" i="3" l="1"/>
  <c r="F23" i="3"/>
  <c r="G23" i="3" s="1"/>
  <c r="H23" i="3" l="1"/>
  <c r="I23" i="3" s="1"/>
  <c r="J23" i="3" s="1"/>
  <c r="D3" i="4" s="1"/>
  <c r="E3" i="4" s="1"/>
  <c r="F3" i="4" s="1"/>
  <c r="G3" i="4" s="1"/>
  <c r="H3" i="4" s="1"/>
  <c r="I3" i="4" s="1"/>
  <c r="J3" i="4" s="1"/>
  <c r="A1" i="4" l="1"/>
  <c r="C3" i="4"/>
  <c r="D4" i="4"/>
  <c r="E4" i="4" s="1"/>
  <c r="F4" i="4" s="1"/>
  <c r="G4" i="4" s="1"/>
  <c r="H4" i="4" s="1"/>
  <c r="I4" i="4" s="1"/>
  <c r="J4" i="4" s="1"/>
  <c r="C1" i="4"/>
  <c r="C4" i="4" l="1"/>
  <c r="D5" i="4"/>
  <c r="E5" i="4" s="1"/>
  <c r="F5" i="4" s="1"/>
  <c r="G5" i="4" s="1"/>
  <c r="H5" i="4" s="1"/>
  <c r="I5" i="4" s="1"/>
  <c r="J5" i="4" s="1"/>
  <c r="C5" i="4" l="1"/>
  <c r="D6" i="4"/>
  <c r="E6" i="4" s="1"/>
  <c r="F6" i="4" s="1"/>
  <c r="G6" i="4" s="1"/>
  <c r="H6" i="4" s="1"/>
  <c r="I6" i="4" s="1"/>
  <c r="J6" i="4" s="1"/>
  <c r="C6" i="4" l="1"/>
  <c r="D7" i="4"/>
  <c r="E7" i="4" l="1"/>
  <c r="F7" i="4" s="1"/>
  <c r="G7" i="4" s="1"/>
  <c r="H7" i="4" s="1"/>
  <c r="I7" i="4" s="1"/>
  <c r="J7" i="4" s="1"/>
  <c r="C7" i="4" s="1"/>
  <c r="D11" i="4"/>
  <c r="E11" i="4" s="1"/>
  <c r="F11" i="4" s="1"/>
  <c r="G11" i="4" s="1"/>
  <c r="H11" i="4" s="1"/>
  <c r="I11" i="4" s="1"/>
  <c r="J11" i="4" s="1"/>
  <c r="C11" i="4"/>
  <c r="D12" i="4"/>
  <c r="E12" i="4" s="1"/>
  <c r="F12" i="4" s="1"/>
  <c r="G12" i="4" s="1"/>
  <c r="H12" i="4" s="1"/>
  <c r="I12" i="4" s="1"/>
  <c r="J12" i="4" s="1"/>
  <c r="C9" i="4"/>
  <c r="C12" i="4" l="1"/>
  <c r="D13" i="4"/>
  <c r="E13" i="4" s="1"/>
  <c r="F13" i="4" s="1"/>
  <c r="G13" i="4" s="1"/>
  <c r="H13" i="4" s="1"/>
  <c r="I13" i="4" s="1"/>
  <c r="J13" i="4" s="1"/>
  <c r="C13" i="4" l="1"/>
  <c r="D14" i="4"/>
  <c r="E14" i="4" s="1"/>
  <c r="F14" i="4" s="1"/>
  <c r="G14" i="4" s="1"/>
  <c r="H14" i="4" s="1"/>
  <c r="I14" i="4" s="1"/>
  <c r="J14" i="4" s="1"/>
  <c r="C14" i="4" l="1"/>
  <c r="D15" i="4"/>
  <c r="E15" i="4" l="1"/>
  <c r="F15" i="4" l="1"/>
  <c r="G15" i="4" l="1"/>
  <c r="C15" i="4"/>
  <c r="H15" i="4" l="1"/>
  <c r="I15" i="4" s="1"/>
  <c r="J15" i="4" s="1"/>
  <c r="E19" i="4" l="1"/>
  <c r="F19" i="4" s="1"/>
  <c r="G19" i="4" s="1"/>
  <c r="H19" i="4" s="1"/>
  <c r="I19" i="4" s="1"/>
  <c r="J19" i="4" s="1"/>
  <c r="D20" i="4" l="1"/>
  <c r="E20" i="4" s="1"/>
  <c r="F20" i="4" s="1"/>
  <c r="G20" i="4" s="1"/>
  <c r="H20" i="4" s="1"/>
  <c r="I20" i="4" s="1"/>
  <c r="J20" i="4" s="1"/>
  <c r="D21" i="4" l="1"/>
  <c r="E21" i="4" s="1"/>
  <c r="F21" i="4" s="1"/>
  <c r="G21" i="4" s="1"/>
  <c r="H21" i="4" s="1"/>
  <c r="I21" i="4" s="1"/>
  <c r="J21" i="4" s="1"/>
  <c r="D22" i="4" l="1"/>
  <c r="E22" i="4" l="1"/>
  <c r="F22" i="4" s="1"/>
  <c r="G22" i="4" s="1"/>
  <c r="H22" i="4" l="1"/>
  <c r="I22" i="4" s="1"/>
  <c r="J22" i="4" s="1"/>
  <c r="D23" i="4" s="1"/>
  <c r="E23" i="4" l="1"/>
  <c r="F23" i="4" s="1"/>
  <c r="G23" i="4" s="1"/>
  <c r="D3" i="5"/>
  <c r="E3" i="5" s="1"/>
  <c r="F3" i="5" s="1"/>
  <c r="G3" i="5" s="1"/>
  <c r="H3" i="5" s="1"/>
  <c r="I3" i="5" s="1"/>
  <c r="J3" i="5" s="1"/>
  <c r="A1" i="5" l="1"/>
  <c r="D4" i="5"/>
  <c r="E4" i="5" s="1"/>
  <c r="F4" i="5" s="1"/>
  <c r="G4" i="5" s="1"/>
  <c r="H4" i="5" s="1"/>
  <c r="I4" i="5" s="1"/>
  <c r="J4" i="5" s="1"/>
  <c r="C3" i="5"/>
  <c r="C1" i="5"/>
  <c r="H23" i="4"/>
  <c r="I23" i="4" s="1"/>
  <c r="J23" i="4" s="1"/>
  <c r="C23" i="4" s="1"/>
  <c r="C4" i="5" l="1"/>
  <c r="D5" i="5"/>
  <c r="E5" i="5" s="1"/>
  <c r="F5" i="5" s="1"/>
  <c r="G5" i="5" s="1"/>
  <c r="H5" i="5" s="1"/>
  <c r="I5" i="5" s="1"/>
  <c r="J5" i="5" s="1"/>
  <c r="C5" i="5" l="1"/>
  <c r="D6" i="5"/>
  <c r="E6" i="5" s="1"/>
  <c r="F6" i="5" s="1"/>
  <c r="G6" i="5" s="1"/>
  <c r="H6" i="5" s="1"/>
  <c r="I6" i="5" s="1"/>
  <c r="J6" i="5" s="1"/>
  <c r="D7" i="5" l="1"/>
  <c r="C6" i="5"/>
  <c r="E7" i="5" l="1"/>
  <c r="F7" i="5" s="1"/>
  <c r="G7" i="5" s="1"/>
  <c r="H7" i="5" s="1"/>
  <c r="I7" i="5" s="1"/>
  <c r="J7" i="5" s="1"/>
  <c r="C7" i="5" s="1"/>
  <c r="D11" i="5"/>
  <c r="E11" i="5" s="1"/>
  <c r="F11" i="5" s="1"/>
  <c r="G11" i="5" s="1"/>
  <c r="H11" i="5" s="1"/>
  <c r="I11" i="5" s="1"/>
  <c r="J11" i="5" s="1"/>
  <c r="C9" i="5"/>
  <c r="C11" i="5"/>
  <c r="D12" i="5"/>
  <c r="E12" i="5" s="1"/>
  <c r="F12" i="5" s="1"/>
  <c r="G12" i="5" s="1"/>
  <c r="H12" i="5" s="1"/>
  <c r="I12" i="5" s="1"/>
  <c r="J12" i="5" s="1"/>
  <c r="C12" i="5" l="1"/>
  <c r="D13" i="5"/>
  <c r="E13" i="5" s="1"/>
  <c r="F13" i="5" s="1"/>
  <c r="G13" i="5" s="1"/>
  <c r="H13" i="5" s="1"/>
  <c r="I13" i="5" s="1"/>
  <c r="J13" i="5" s="1"/>
  <c r="C13" i="5" l="1"/>
  <c r="D14" i="5"/>
  <c r="C14" i="5" l="1"/>
  <c r="E14" i="5"/>
  <c r="F14" i="5" s="1"/>
  <c r="G14" i="5" s="1"/>
  <c r="H14" i="5" s="1"/>
  <c r="I14" i="5" s="1"/>
  <c r="J14" i="5" s="1"/>
  <c r="D15" i="5" s="1"/>
  <c r="D19" i="5" l="1"/>
  <c r="E19" i="5" s="1"/>
  <c r="E15" i="5"/>
  <c r="F15" i="5" s="1"/>
  <c r="G15" i="5" s="1"/>
  <c r="H15" i="5" s="1"/>
  <c r="I15" i="5" s="1"/>
  <c r="J15" i="5" s="1"/>
  <c r="C15" i="5"/>
  <c r="F19" i="5" l="1"/>
  <c r="G19" i="5" s="1"/>
  <c r="H19" i="5" s="1"/>
  <c r="I19" i="5" s="1"/>
  <c r="J19" i="5" s="1"/>
  <c r="C19" i="5" l="1"/>
  <c r="D20" i="5"/>
  <c r="E20" i="5" s="1"/>
  <c r="F20" i="5" s="1"/>
  <c r="G20" i="5" s="1"/>
  <c r="H20" i="5" s="1"/>
  <c r="I20" i="5" s="1"/>
  <c r="J20" i="5" s="1"/>
  <c r="C20" i="5" l="1"/>
  <c r="D21" i="5"/>
  <c r="E21" i="5" s="1"/>
  <c r="F21" i="5" s="1"/>
  <c r="G21" i="5" s="1"/>
  <c r="H21" i="5" s="1"/>
  <c r="I21" i="5" s="1"/>
  <c r="J21" i="5" s="1"/>
  <c r="D22" i="5" l="1"/>
  <c r="E22" i="5" s="1"/>
  <c r="F22" i="5" s="1"/>
  <c r="G22" i="5" s="1"/>
  <c r="H22" i="5" s="1"/>
  <c r="I22" i="5" s="1"/>
  <c r="J22" i="5" s="1"/>
  <c r="C21" i="5"/>
  <c r="C22" i="5" l="1"/>
  <c r="D23" i="5"/>
  <c r="E23" i="5" s="1"/>
  <c r="F23" i="5" s="1"/>
  <c r="G23" i="5" s="1"/>
  <c r="H23" i="5" l="1"/>
  <c r="I23" i="5" s="1"/>
  <c r="J23" i="5" s="1"/>
  <c r="D24" i="5" s="1"/>
  <c r="E24" i="5" s="1"/>
  <c r="F24" i="5" s="1"/>
  <c r="G24" i="5" s="1"/>
  <c r="C23" i="5"/>
  <c r="H24" i="5" l="1"/>
  <c r="I24" i="5" s="1"/>
  <c r="J24" i="5" s="1"/>
  <c r="C24" i="5"/>
</calcChain>
</file>

<file path=xl/sharedStrings.xml><?xml version="1.0" encoding="utf-8"?>
<sst xmlns="http://schemas.openxmlformats.org/spreadsheetml/2006/main" count="121" uniqueCount="33">
  <si>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</si>
  <si>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</si>
  <si>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</si>
  <si>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</si>
  <si>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</si>
  <si>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</si>
  <si>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</si>
  <si>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</si>
  <si>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>1. Januar 2025: Neujahr</t>
  </si>
  <si>
    <t>2. Januar 2025: Berchtoldstag</t>
  </si>
  <si>
    <t>06. Januar 2025: Heilie drei Könige</t>
  </si>
  <si>
    <t>14. Februar 2025: Valentinstag / Aschermittwoch</t>
  </si>
  <si>
    <t>27. Februar 2025: Schmutziger Donnerstag</t>
  </si>
  <si>
    <t>05. März 2025: Aschermittwoch</t>
  </si>
  <si>
    <t>19. März 2025: Josefstag</t>
  </si>
  <si>
    <t>18. April 2025: Karfreitag</t>
  </si>
  <si>
    <t xml:space="preserve">20. April 2025: Ostern </t>
  </si>
  <si>
    <t>21. April 2025: Ostermontag / 28. April 2024: Sechseläuten</t>
  </si>
  <si>
    <t>1. Mai 2025: Tag der Arbeit</t>
  </si>
  <si>
    <t>29. Mai 2025: Auffahrt</t>
  </si>
  <si>
    <t>08. Juni 2025: Pfingsten</t>
  </si>
  <si>
    <t>09. Juni 2024: Pfingstmontag</t>
  </si>
  <si>
    <t>19. Juni 2025: Fronleichnam</t>
  </si>
  <si>
    <t>1. August 2025: Nationalfeiertag</t>
  </si>
  <si>
    <t>15. August 2025: Mariä Himmelfahrt</t>
  </si>
  <si>
    <t>15. September 2025: Knabenschiessen</t>
  </si>
  <si>
    <t>31. Oktober 2025: Halloween</t>
  </si>
  <si>
    <t>1. November 2025: Allerheiligen</t>
  </si>
  <si>
    <t>28. November 2025: Black Friday</t>
  </si>
  <si>
    <t>08. Dezember 2025: Maria Empfängnis</t>
  </si>
  <si>
    <t>25. Dezember 2025: Weihnachten</t>
  </si>
  <si>
    <t>26. Dezember 2025: Stephanstag</t>
  </si>
  <si>
    <t>31. Dezember 2025: 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</si>
</sst>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mmmm"/>
    <numFmt numFmtId="166" formatCode="yyyy"/>
  </numFmts>
  <fonts count="17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sz val="18"/>
      <color rgb="FFFF0000"/>
      <name val="Calibri"/>
      <family val="2"/>
      <scheme val="minor"/>
    </font>
    <font>
      <sz val="72"/>
      <color theme="1"/>
      <name val="Calibri"/>
      <family val="2"/>
      <scheme val="minor"/>
    </font>
    <font>
      <sz val="72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18"/>
      <color theme="0" tint="-0.14999847407452621"/>
      <name val="Calibri"/>
      <family val="2"/>
      <scheme val="minor"/>
    </font>
    <font>
      <sz val="18"/>
      <color rgb="FFBFBFBF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rgb="FFA6A6A6"/>
      <name val="Calibri"/>
      <family val="2"/>
      <scheme val="minor"/>
    </font>
    <font>
      <sz val="18"/>
      <color rgb="FF4472C4"/>
      <name val="Calibri"/>
      <family val="2"/>
      <scheme val="minor"/>
    </font>
    <font>
      <sz val="72"/>
      <color theme="0" tint="-0.149998474074526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6" fontId="7" fillId="0" borderId="0" xfId="0" applyNumberFormat="1" applyFont="1" applyAlignment="1">
      <alignment horizontal="center" vertical="center" textRotation="90"/>
    </xf>
    <xf numFmtId="166" fontId="8" fillId="0" borderId="0" xfId="0" applyNumberFormat="1" applyFont="1" applyAlignment="1">
      <alignment vertical="center" textRotation="90"/>
    </xf>
    <xf numFmtId="164" fontId="10" fillId="0" borderId="1" xfId="0" applyNumberFormat="1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6" fontId="9" fillId="3" borderId="0" xfId="0" applyNumberFormat="1" applyFont="1" applyFill="1" applyAlignment="1">
      <alignment horizontal="left" vertical="top"/>
    </xf>
    <xf numFmtId="164" fontId="11" fillId="2" borderId="1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6" fontId="9" fillId="3" borderId="0" xfId="0" applyNumberFormat="1" applyFont="1" applyFill="1" applyAlignment="1">
      <alignment vertical="top"/>
    </xf>
    <xf numFmtId="166" fontId="9" fillId="0" borderId="0" xfId="0" applyNumberFormat="1" applyFont="1" applyAlignment="1">
      <alignment horizontal="left" vertical="top"/>
    </xf>
    <xf numFmtId="164" fontId="13" fillId="4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6" fontId="9" fillId="3" borderId="0" xfId="0" applyNumberFormat="1" applyFont="1" applyFill="1" applyAlignment="1">
      <alignment horizontal="left" vertical="top"/>
    </xf>
    <xf numFmtId="166" fontId="16" fillId="6" borderId="0" xfId="0" applyNumberFormat="1" applyFont="1" applyFill="1" applyAlignment="1">
      <alignment horizontal="center" vertical="center" textRotation="90"/>
    </xf>
    <xf numFmtId="166" fontId="16" fillId="6" borderId="0" xfId="0" applyNumberFormat="1" applyFont="1" applyFill="1" applyAlignment="1">
      <alignment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showGridLines="0" tabSelected="1" workbookViewId="0">
      <selection sqref="A1:A24"/>
    </sheetView>
  </sheetViews>
  <sheetFormatPr baseColWidth="10" defaultColWidth="11" defaultRowHeight="16" x14ac:dyDescent="0.2"/>
  <cols>
    <col min="1" max="1" width="15.6640625" customWidth="1"/>
    <col min="2" max="2" width="4.83203125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38">
        <f>J3</f>
        <v>45662</v>
      </c>
      <c r="B1" s="16"/>
      <c r="C1" s="35">
        <f>J3</f>
        <v>45662</v>
      </c>
      <c r="D1" s="35"/>
      <c r="E1" s="35"/>
      <c r="F1" s="35"/>
      <c r="G1" s="35"/>
      <c r="H1" s="35"/>
      <c r="I1" s="35"/>
      <c r="J1" s="35"/>
    </row>
    <row r="2" spans="1:12" ht="24" customHeight="1" x14ac:dyDescent="0.2">
      <c r="A2" s="38"/>
      <c r="B2" s="16"/>
      <c r="C2" s="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2" s="6" customFormat="1" ht="34" customHeight="1" x14ac:dyDescent="0.2">
      <c r="A3" s="38"/>
      <c r="B3" s="16"/>
      <c r="C3" s="5">
        <f>WEEKNUM(G3,2)</f>
        <v>1</v>
      </c>
      <c r="D3" s="31">
        <v>30</v>
      </c>
      <c r="E3" s="31">
        <v>31</v>
      </c>
      <c r="F3" s="34">
        <v>45658</v>
      </c>
      <c r="G3" s="34">
        <f t="shared" ref="G3:J3" si="0">F3+1</f>
        <v>45659</v>
      </c>
      <c r="H3" s="26">
        <f t="shared" si="0"/>
        <v>45660</v>
      </c>
      <c r="I3" s="9">
        <f t="shared" si="0"/>
        <v>45661</v>
      </c>
      <c r="J3" s="10">
        <f t="shared" si="0"/>
        <v>45662</v>
      </c>
      <c r="L3" s="20" t="s">
        <v>8</v>
      </c>
    </row>
    <row r="4" spans="1:12" s="6" customFormat="1" ht="34" customHeight="1" x14ac:dyDescent="0.2">
      <c r="A4" s="38"/>
      <c r="B4" s="16"/>
      <c r="C4" s="5">
        <f t="shared" ref="C4:C7" si="1">WEEKNUM(G4,2)</f>
        <v>2</v>
      </c>
      <c r="D4" s="8">
        <f>J3+1</f>
        <v>45663</v>
      </c>
      <c r="E4" s="8">
        <f>D4+1</f>
        <v>45664</v>
      </c>
      <c r="F4" s="8">
        <f t="shared" ref="F4:J4" si="2">E4+1</f>
        <v>45665</v>
      </c>
      <c r="G4" s="8">
        <f t="shared" si="2"/>
        <v>45666</v>
      </c>
      <c r="H4" s="8">
        <f t="shared" si="2"/>
        <v>45667</v>
      </c>
      <c r="I4" s="9">
        <f t="shared" si="2"/>
        <v>45668</v>
      </c>
      <c r="J4" s="10">
        <f t="shared" si="2"/>
        <v>45669</v>
      </c>
      <c r="L4" s="20" t="s">
        <v>9</v>
      </c>
    </row>
    <row r="5" spans="1:12" s="6" customFormat="1" ht="34" customHeight="1" x14ac:dyDescent="0.2">
      <c r="A5" s="38"/>
      <c r="B5" s="16"/>
      <c r="C5" s="5">
        <f>WEEKNUM(G5,2)</f>
        <v>3</v>
      </c>
      <c r="D5" s="8">
        <f t="shared" ref="D5:D6" si="3">J4+1</f>
        <v>45670</v>
      </c>
      <c r="E5" s="8">
        <f>D5+1</f>
        <v>45671</v>
      </c>
      <c r="F5" s="8">
        <f t="shared" ref="F5:J5" si="4">E5+1</f>
        <v>45672</v>
      </c>
      <c r="G5" s="8">
        <f t="shared" si="4"/>
        <v>45673</v>
      </c>
      <c r="H5" s="8">
        <f t="shared" si="4"/>
        <v>45674</v>
      </c>
      <c r="I5" s="9">
        <f t="shared" si="4"/>
        <v>45675</v>
      </c>
      <c r="J5" s="10">
        <f t="shared" si="4"/>
        <v>45676</v>
      </c>
      <c r="L5" s="20" t="s">
        <v>10</v>
      </c>
    </row>
    <row r="6" spans="1:12" s="6" customFormat="1" ht="34" customHeight="1" x14ac:dyDescent="0.2">
      <c r="A6" s="38"/>
      <c r="B6" s="16"/>
      <c r="C6" s="5">
        <f t="shared" si="1"/>
        <v>4</v>
      </c>
      <c r="D6" s="8">
        <f t="shared" si="3"/>
        <v>45677</v>
      </c>
      <c r="E6" s="8">
        <f>D6+1</f>
        <v>45678</v>
      </c>
      <c r="F6" s="8">
        <f t="shared" ref="F6:J6" si="5">E6+1</f>
        <v>45679</v>
      </c>
      <c r="G6" s="8">
        <f t="shared" si="5"/>
        <v>45680</v>
      </c>
      <c r="H6" s="8">
        <f t="shared" si="5"/>
        <v>45681</v>
      </c>
      <c r="I6" s="9">
        <f t="shared" si="5"/>
        <v>45682</v>
      </c>
      <c r="J6" s="10">
        <f t="shared" si="5"/>
        <v>45683</v>
      </c>
      <c r="L6" s="20"/>
    </row>
    <row r="7" spans="1:12" s="6" customFormat="1" ht="34" customHeight="1" x14ac:dyDescent="0.2">
      <c r="A7" s="38"/>
      <c r="B7" s="16"/>
      <c r="C7" s="5">
        <f t="shared" si="1"/>
        <v>5</v>
      </c>
      <c r="D7" s="8">
        <f>J6+1</f>
        <v>45684</v>
      </c>
      <c r="E7" s="8">
        <f>D7+1</f>
        <v>45685</v>
      </c>
      <c r="F7" s="8">
        <f t="shared" ref="F7:J7" si="6">E7+1</f>
        <v>45686</v>
      </c>
      <c r="G7" s="27">
        <f t="shared" si="6"/>
        <v>45687</v>
      </c>
      <c r="H7" s="27">
        <f t="shared" si="6"/>
        <v>45688</v>
      </c>
      <c r="I7" s="31">
        <f t="shared" si="6"/>
        <v>45689</v>
      </c>
      <c r="J7" s="31">
        <f t="shared" si="6"/>
        <v>45690</v>
      </c>
      <c r="L7" s="20"/>
    </row>
    <row r="8" spans="1:12" s="6" customFormat="1" ht="34" customHeight="1" x14ac:dyDescent="0.2">
      <c r="A8" s="38"/>
      <c r="B8" s="16"/>
      <c r="C8" s="3"/>
      <c r="D8" s="1"/>
      <c r="E8" s="1"/>
      <c r="F8" s="1"/>
      <c r="G8" s="1"/>
      <c r="H8" s="1"/>
      <c r="I8"/>
      <c r="J8"/>
      <c r="L8" s="25"/>
    </row>
    <row r="9" spans="1:12" ht="30" customHeight="1" x14ac:dyDescent="0.2">
      <c r="A9" s="38"/>
      <c r="B9" s="16"/>
      <c r="C9" s="36">
        <f>J11</f>
        <v>45690</v>
      </c>
      <c r="D9" s="36"/>
      <c r="E9" s="36"/>
      <c r="F9" s="36"/>
      <c r="G9" s="36"/>
      <c r="H9" s="36"/>
      <c r="I9" s="36"/>
      <c r="J9" s="36"/>
    </row>
    <row r="10" spans="1:12" ht="29" customHeight="1" x14ac:dyDescent="0.2">
      <c r="A10" s="38"/>
      <c r="B10" s="16"/>
      <c r="C10" s="4" t="s">
        <v>0</v>
      </c>
      <c r="D10" s="15" t="s">
        <v>1</v>
      </c>
      <c r="E10" s="15" t="s">
        <v>2</v>
      </c>
      <c r="F10" s="15" t="s">
        <v>3</v>
      </c>
      <c r="G10" s="15" t="s">
        <v>4</v>
      </c>
      <c r="H10" s="15" t="s">
        <v>5</v>
      </c>
      <c r="I10" s="15" t="s">
        <v>6</v>
      </c>
      <c r="J10" s="15" t="s">
        <v>7</v>
      </c>
      <c r="L10" s="20"/>
    </row>
    <row r="11" spans="1:12" ht="33.75" customHeight="1" x14ac:dyDescent="0.2">
      <c r="A11" s="38"/>
      <c r="B11" s="16"/>
      <c r="C11" s="7">
        <f>WEEKNUM(H11,21)</f>
        <v>5</v>
      </c>
      <c r="D11" s="22">
        <f>D7</f>
        <v>45684</v>
      </c>
      <c r="E11" s="22">
        <f>D11+1</f>
        <v>45685</v>
      </c>
      <c r="F11" s="22">
        <f t="shared" ref="F11:H11" si="7">E11+1</f>
        <v>45686</v>
      </c>
      <c r="G11" s="22">
        <f t="shared" si="7"/>
        <v>45687</v>
      </c>
      <c r="H11" s="22">
        <f t="shared" si="7"/>
        <v>45688</v>
      </c>
      <c r="I11" s="12">
        <f>H11+1</f>
        <v>45689</v>
      </c>
      <c r="J11" s="13">
        <f t="shared" ref="J11" si="8">I11+1</f>
        <v>45690</v>
      </c>
      <c r="L11" s="20"/>
    </row>
    <row r="12" spans="1:12" s="6" customFormat="1" ht="34" customHeight="1" x14ac:dyDescent="0.2">
      <c r="A12" s="38"/>
      <c r="B12" s="16"/>
      <c r="C12" s="7">
        <f t="shared" ref="C12:C15" si="9">WEEKNUM(H12,21)</f>
        <v>6</v>
      </c>
      <c r="D12" s="11">
        <f>J11+1</f>
        <v>45691</v>
      </c>
      <c r="E12" s="11">
        <f>D12+1</f>
        <v>45692</v>
      </c>
      <c r="F12" s="11">
        <f t="shared" ref="F12:J12" si="10">E12+1</f>
        <v>45693</v>
      </c>
      <c r="G12" s="11">
        <f t="shared" si="10"/>
        <v>45694</v>
      </c>
      <c r="H12" s="11">
        <f t="shared" si="10"/>
        <v>45695</v>
      </c>
      <c r="I12" s="12">
        <f t="shared" si="10"/>
        <v>45696</v>
      </c>
      <c r="J12" s="13">
        <f t="shared" si="10"/>
        <v>45697</v>
      </c>
      <c r="L12" s="20"/>
    </row>
    <row r="13" spans="1:12" s="6" customFormat="1" ht="34" customHeight="1" x14ac:dyDescent="0.2">
      <c r="A13" s="38"/>
      <c r="B13" s="16"/>
      <c r="C13" s="7">
        <f t="shared" si="9"/>
        <v>7</v>
      </c>
      <c r="D13" s="11">
        <f t="shared" ref="D13" si="11">J12+1</f>
        <v>45698</v>
      </c>
      <c r="E13" s="11">
        <f>D13+1</f>
        <v>45699</v>
      </c>
      <c r="F13" s="11">
        <f t="shared" ref="F13:J14" si="12">E13+1</f>
        <v>45700</v>
      </c>
      <c r="G13" s="11">
        <f t="shared" si="12"/>
        <v>45701</v>
      </c>
      <c r="H13" s="11">
        <f t="shared" si="12"/>
        <v>45702</v>
      </c>
      <c r="I13" s="12">
        <f t="shared" si="12"/>
        <v>45703</v>
      </c>
      <c r="J13" s="13">
        <f t="shared" si="12"/>
        <v>45704</v>
      </c>
      <c r="L13" s="20" t="s">
        <v>11</v>
      </c>
    </row>
    <row r="14" spans="1:12" s="6" customFormat="1" ht="34" customHeight="1" x14ac:dyDescent="0.2">
      <c r="A14" s="38"/>
      <c r="B14" s="16"/>
      <c r="C14" s="7">
        <f t="shared" si="9"/>
        <v>8</v>
      </c>
      <c r="D14" s="11">
        <f>J13+1</f>
        <v>45705</v>
      </c>
      <c r="E14" s="11">
        <f>D14+1</f>
        <v>45706</v>
      </c>
      <c r="F14" s="11">
        <f t="shared" si="12"/>
        <v>45707</v>
      </c>
      <c r="G14" s="11">
        <f t="shared" si="12"/>
        <v>45708</v>
      </c>
      <c r="H14" s="11">
        <f t="shared" si="12"/>
        <v>45709</v>
      </c>
      <c r="I14" s="12">
        <f t="shared" si="12"/>
        <v>45710</v>
      </c>
      <c r="J14" s="13">
        <f t="shared" si="12"/>
        <v>45711</v>
      </c>
      <c r="L14" s="20"/>
    </row>
    <row r="15" spans="1:12" s="6" customFormat="1" ht="34" customHeight="1" x14ac:dyDescent="0.2">
      <c r="A15" s="38"/>
      <c r="B15" s="16"/>
      <c r="C15" s="7">
        <f t="shared" si="9"/>
        <v>9</v>
      </c>
      <c r="D15" s="11">
        <f>J14+1</f>
        <v>45712</v>
      </c>
      <c r="E15" s="11">
        <f>D15+1</f>
        <v>45713</v>
      </c>
      <c r="F15" s="11">
        <f t="shared" ref="F15:J15" si="13">E15+1</f>
        <v>45714</v>
      </c>
      <c r="G15" s="11">
        <f t="shared" si="13"/>
        <v>45715</v>
      </c>
      <c r="H15" s="11">
        <f t="shared" si="13"/>
        <v>45716</v>
      </c>
      <c r="I15" s="22">
        <f t="shared" si="13"/>
        <v>45717</v>
      </c>
      <c r="J15" s="22">
        <f t="shared" si="13"/>
        <v>45718</v>
      </c>
      <c r="L15" s="20" t="s">
        <v>12</v>
      </c>
    </row>
    <row r="16" spans="1:12" s="6" customFormat="1" ht="34" customHeight="1" x14ac:dyDescent="0.2">
      <c r="A16" s="38"/>
      <c r="B16" s="16"/>
      <c r="C16" s="3"/>
      <c r="D16"/>
      <c r="E16"/>
      <c r="F16"/>
      <c r="G16"/>
      <c r="H16"/>
      <c r="I16"/>
      <c r="J16"/>
      <c r="L16" s="25"/>
    </row>
    <row r="17" spans="1:12" ht="30" customHeight="1" x14ac:dyDescent="0.2">
      <c r="A17" s="38"/>
      <c r="B17" s="16"/>
      <c r="C17" s="35">
        <f>J19</f>
        <v>45718</v>
      </c>
      <c r="D17" s="35"/>
      <c r="E17" s="35"/>
      <c r="F17" s="35"/>
      <c r="G17" s="35"/>
      <c r="H17" s="35"/>
      <c r="I17" s="35"/>
      <c r="J17" s="35"/>
    </row>
    <row r="18" spans="1:12" ht="29" customHeight="1" x14ac:dyDescent="0.2">
      <c r="A18" s="38"/>
      <c r="B18" s="16"/>
      <c r="C18" s="3" t="s">
        <v>0</v>
      </c>
      <c r="D18" s="14" t="s">
        <v>1</v>
      </c>
      <c r="E18" s="14" t="s">
        <v>2</v>
      </c>
      <c r="F18" s="14" t="s">
        <v>3</v>
      </c>
      <c r="G18" s="14" t="s">
        <v>4</v>
      </c>
      <c r="H18" s="14" t="s">
        <v>5</v>
      </c>
      <c r="I18" s="14" t="s">
        <v>6</v>
      </c>
      <c r="J18" s="14" t="s">
        <v>7</v>
      </c>
    </row>
    <row r="19" spans="1:12" ht="33.75" customHeight="1" x14ac:dyDescent="0.2">
      <c r="A19" s="38"/>
      <c r="B19" s="16"/>
      <c r="C19" s="5">
        <f>WEEKNUM(H19,21)</f>
        <v>9</v>
      </c>
      <c r="D19" s="32">
        <f>D15</f>
        <v>45712</v>
      </c>
      <c r="E19" s="32">
        <f>D19+1</f>
        <v>45713</v>
      </c>
      <c r="F19" s="32">
        <f>E19+1</f>
        <v>45714</v>
      </c>
      <c r="G19" s="32">
        <f t="shared" ref="G19:I19" si="14">F19+1</f>
        <v>45715</v>
      </c>
      <c r="H19" s="32">
        <f t="shared" si="14"/>
        <v>45716</v>
      </c>
      <c r="I19" s="9">
        <f t="shared" si="14"/>
        <v>45717</v>
      </c>
      <c r="J19" s="10">
        <f>I19+1</f>
        <v>45718</v>
      </c>
      <c r="L19" s="20"/>
    </row>
    <row r="20" spans="1:12" s="6" customFormat="1" ht="34" customHeight="1" x14ac:dyDescent="0.2">
      <c r="A20" s="38"/>
      <c r="B20" s="16"/>
      <c r="C20" s="5">
        <f t="shared" ref="C20:C23" si="15">WEEKNUM(H20,21)</f>
        <v>10</v>
      </c>
      <c r="D20" s="8">
        <f>J19+1</f>
        <v>45719</v>
      </c>
      <c r="E20" s="8">
        <f>D20+1</f>
        <v>45720</v>
      </c>
      <c r="F20" s="8">
        <f t="shared" ref="F20:J20" si="16">E20+1</f>
        <v>45721</v>
      </c>
      <c r="G20" s="8">
        <f t="shared" si="16"/>
        <v>45722</v>
      </c>
      <c r="H20" s="8">
        <f t="shared" si="16"/>
        <v>45723</v>
      </c>
      <c r="I20" s="9">
        <f t="shared" si="16"/>
        <v>45724</v>
      </c>
      <c r="J20" s="10">
        <f t="shared" si="16"/>
        <v>45725</v>
      </c>
      <c r="L20" s="20" t="s">
        <v>13</v>
      </c>
    </row>
    <row r="21" spans="1:12" s="6" customFormat="1" ht="34" customHeight="1" x14ac:dyDescent="0.2">
      <c r="A21" s="38"/>
      <c r="B21" s="16"/>
      <c r="C21" s="5">
        <f t="shared" si="15"/>
        <v>11</v>
      </c>
      <c r="D21" s="8">
        <f t="shared" ref="D21:D22" si="17">J20+1</f>
        <v>45726</v>
      </c>
      <c r="E21" s="8">
        <f>D21+1</f>
        <v>45727</v>
      </c>
      <c r="F21" s="8">
        <f t="shared" ref="F21:J21" si="18">E21+1</f>
        <v>45728</v>
      </c>
      <c r="G21" s="8">
        <f t="shared" si="18"/>
        <v>45729</v>
      </c>
      <c r="H21" s="8">
        <f t="shared" si="18"/>
        <v>45730</v>
      </c>
      <c r="I21" s="9">
        <f t="shared" si="18"/>
        <v>45731</v>
      </c>
      <c r="J21" s="10">
        <f t="shared" si="18"/>
        <v>45732</v>
      </c>
      <c r="L21" s="20"/>
    </row>
    <row r="22" spans="1:12" s="6" customFormat="1" ht="34" customHeight="1" x14ac:dyDescent="0.2">
      <c r="A22" s="38"/>
      <c r="B22" s="16"/>
      <c r="C22" s="5">
        <f t="shared" si="15"/>
        <v>12</v>
      </c>
      <c r="D22" s="8">
        <f t="shared" si="17"/>
        <v>45733</v>
      </c>
      <c r="E22" s="8">
        <f>D22+1</f>
        <v>45734</v>
      </c>
      <c r="F22" s="8">
        <f t="shared" ref="F22:J22" si="19">E22+1</f>
        <v>45735</v>
      </c>
      <c r="G22" s="8">
        <f t="shared" si="19"/>
        <v>45736</v>
      </c>
      <c r="H22" s="8">
        <f t="shared" si="19"/>
        <v>45737</v>
      </c>
      <c r="I22" s="9">
        <f t="shared" si="19"/>
        <v>45738</v>
      </c>
      <c r="J22" s="10">
        <f t="shared" si="19"/>
        <v>45739</v>
      </c>
      <c r="L22" s="20" t="s">
        <v>14</v>
      </c>
    </row>
    <row r="23" spans="1:12" s="6" customFormat="1" ht="34" customHeight="1" x14ac:dyDescent="0.2">
      <c r="A23" s="38"/>
      <c r="B23" s="16"/>
      <c r="C23" s="5">
        <f t="shared" si="15"/>
        <v>13</v>
      </c>
      <c r="D23" s="8">
        <f>J22+1</f>
        <v>45740</v>
      </c>
      <c r="E23" s="8">
        <f>D23+1</f>
        <v>45741</v>
      </c>
      <c r="F23" s="8">
        <f t="shared" ref="F23:J23" si="20">E23+1</f>
        <v>45742</v>
      </c>
      <c r="G23" s="8">
        <f t="shared" si="20"/>
        <v>45743</v>
      </c>
      <c r="H23" s="27">
        <f t="shared" si="20"/>
        <v>45744</v>
      </c>
      <c r="I23" s="30">
        <f t="shared" si="20"/>
        <v>45745</v>
      </c>
      <c r="J23" s="10">
        <f t="shared" si="20"/>
        <v>45746</v>
      </c>
      <c r="L23" s="20"/>
    </row>
    <row r="24" spans="1:12" s="6" customFormat="1" ht="34" customHeight="1" x14ac:dyDescent="0.2">
      <c r="A24" s="38"/>
      <c r="B24" s="16"/>
      <c r="C24" s="5">
        <f t="shared" ref="C24" si="21">WEEKNUM(H24,21)</f>
        <v>14</v>
      </c>
      <c r="D24" s="8">
        <f>J23+1</f>
        <v>45747</v>
      </c>
      <c r="E24" s="32">
        <f>D24+1</f>
        <v>45748</v>
      </c>
      <c r="F24" s="32">
        <f t="shared" ref="F24" si="22">E24+1</f>
        <v>45749</v>
      </c>
      <c r="G24" s="32">
        <f t="shared" ref="G24" si="23">F24+1</f>
        <v>45750</v>
      </c>
      <c r="H24" s="32">
        <f t="shared" ref="H24" si="24">G24+1</f>
        <v>45751</v>
      </c>
      <c r="I24" s="32">
        <f t="shared" ref="I24" si="25">H24+1</f>
        <v>45752</v>
      </c>
      <c r="J24" s="32">
        <f t="shared" ref="J24" si="26">I24+1</f>
        <v>45753</v>
      </c>
      <c r="L24" s="20"/>
    </row>
    <row r="25" spans="1:12" s="6" customFormat="1" ht="34" customHeight="1" x14ac:dyDescent="0.2">
      <c r="A25" s="17"/>
      <c r="B25" s="16"/>
      <c r="C25" s="3"/>
      <c r="D25"/>
      <c r="E25"/>
      <c r="F25"/>
      <c r="G25"/>
      <c r="H25"/>
      <c r="I25"/>
      <c r="J25"/>
      <c r="K25"/>
      <c r="L25" s="25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</sheetData>
  <mergeCells count="4">
    <mergeCell ref="C1:J1"/>
    <mergeCell ref="C9:J9"/>
    <mergeCell ref="C17:J17"/>
    <mergeCell ref="A1:A24"/>
  </mergeCells>
  <printOptions horizontalCentered="1"/>
  <pageMargins left="0.7" right="0.7" top="0.78740157499999996" bottom="0.78740157499999996" header="0.3" footer="0.3"/>
  <pageSetup paperSize="9" scale="67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5"/>
  <sheetViews>
    <sheetView showGridLines="0" workbookViewId="0">
      <selection sqref="A1:A24"/>
    </sheetView>
  </sheetViews>
  <sheetFormatPr baseColWidth="10" defaultColWidth="11" defaultRowHeight="16" x14ac:dyDescent="0.2"/>
  <cols>
    <col min="1" max="1" width="15.6640625" customWidth="1"/>
    <col min="2" max="2" width="4.83203125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38">
        <f>J3</f>
        <v>45753</v>
      </c>
      <c r="B1" s="16"/>
      <c r="C1" s="35">
        <f>J3</f>
        <v>45753</v>
      </c>
      <c r="D1" s="35"/>
      <c r="E1" s="35"/>
      <c r="F1" s="35"/>
      <c r="G1" s="35"/>
      <c r="H1" s="35"/>
      <c r="I1" s="35"/>
      <c r="J1" s="35"/>
    </row>
    <row r="2" spans="1:12" ht="24" customHeight="1" x14ac:dyDescent="0.2">
      <c r="A2" s="38"/>
      <c r="B2" s="16"/>
      <c r="C2" s="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2" s="6" customFormat="1" ht="34" customHeight="1" x14ac:dyDescent="0.2">
      <c r="A3" s="38"/>
      <c r="B3" s="16"/>
      <c r="C3" s="5">
        <f>WEEKNUM(H3,21)</f>
        <v>14</v>
      </c>
      <c r="D3" s="31">
        <f>'Q1'!J23+1</f>
        <v>45747</v>
      </c>
      <c r="E3" s="27">
        <f>D3+1</f>
        <v>45748</v>
      </c>
      <c r="F3" s="27">
        <f>E3+1</f>
        <v>45749</v>
      </c>
      <c r="G3" s="27">
        <f>F3+1</f>
        <v>45750</v>
      </c>
      <c r="H3" s="27">
        <f>G3+1</f>
        <v>45751</v>
      </c>
      <c r="I3" s="9">
        <f t="shared" ref="I3:J3" si="0">H3+1</f>
        <v>45752</v>
      </c>
      <c r="J3" s="10">
        <f t="shared" si="0"/>
        <v>45753</v>
      </c>
      <c r="L3" s="20"/>
    </row>
    <row r="4" spans="1:12" s="6" customFormat="1" ht="34" customHeight="1" x14ac:dyDescent="0.2">
      <c r="A4" s="38"/>
      <c r="B4" s="16"/>
      <c r="C4" s="5">
        <f>WEEKNUM(D4,21)</f>
        <v>15</v>
      </c>
      <c r="D4" s="8">
        <f>J3+1</f>
        <v>45754</v>
      </c>
      <c r="E4" s="8">
        <f>D4+1</f>
        <v>45755</v>
      </c>
      <c r="F4" s="8">
        <f t="shared" ref="F4:J7" si="1">E4+1</f>
        <v>45756</v>
      </c>
      <c r="G4" s="8">
        <f t="shared" si="1"/>
        <v>45757</v>
      </c>
      <c r="H4" s="27">
        <f t="shared" si="1"/>
        <v>45758</v>
      </c>
      <c r="I4" s="9">
        <f t="shared" si="1"/>
        <v>45759</v>
      </c>
      <c r="J4" s="10">
        <f t="shared" si="1"/>
        <v>45760</v>
      </c>
      <c r="L4" s="20"/>
    </row>
    <row r="5" spans="1:12" s="6" customFormat="1" ht="34" customHeight="1" x14ac:dyDescent="0.2">
      <c r="A5" s="38"/>
      <c r="B5" s="16"/>
      <c r="C5" s="5">
        <f t="shared" ref="C5:C6" si="2">WEEKNUM(D5,21)</f>
        <v>16</v>
      </c>
      <c r="D5" s="27">
        <f t="shared" ref="D5:D6" si="3">J4+1</f>
        <v>45761</v>
      </c>
      <c r="E5" s="8">
        <f>D5+1</f>
        <v>45762</v>
      </c>
      <c r="F5" s="8">
        <f t="shared" si="1"/>
        <v>45763</v>
      </c>
      <c r="G5" s="8">
        <f t="shared" si="1"/>
        <v>45764</v>
      </c>
      <c r="H5" s="10">
        <f t="shared" si="1"/>
        <v>45765</v>
      </c>
      <c r="I5" s="9">
        <f t="shared" si="1"/>
        <v>45766</v>
      </c>
      <c r="J5" s="10">
        <f t="shared" si="1"/>
        <v>45767</v>
      </c>
      <c r="L5" s="20" t="s">
        <v>15</v>
      </c>
    </row>
    <row r="6" spans="1:12" s="6" customFormat="1" ht="34" customHeight="1" x14ac:dyDescent="0.2">
      <c r="A6" s="38"/>
      <c r="B6" s="16"/>
      <c r="C6" s="5">
        <f t="shared" si="2"/>
        <v>17</v>
      </c>
      <c r="D6" s="10">
        <f t="shared" si="3"/>
        <v>45768</v>
      </c>
      <c r="E6" s="8">
        <f>D6+1</f>
        <v>45769</v>
      </c>
      <c r="F6" s="8">
        <f t="shared" si="1"/>
        <v>45770</v>
      </c>
      <c r="G6" s="8">
        <f t="shared" si="1"/>
        <v>45771</v>
      </c>
      <c r="H6" s="8">
        <f t="shared" si="1"/>
        <v>45772</v>
      </c>
      <c r="I6" s="9">
        <f t="shared" si="1"/>
        <v>45773</v>
      </c>
      <c r="J6" s="10">
        <f t="shared" si="1"/>
        <v>45774</v>
      </c>
      <c r="L6" s="20" t="s">
        <v>16</v>
      </c>
    </row>
    <row r="7" spans="1:12" s="6" customFormat="1" ht="34" customHeight="1" x14ac:dyDescent="0.2">
      <c r="A7" s="38"/>
      <c r="B7" s="16"/>
      <c r="C7" s="5">
        <f>WEEKNUM(D7,21)</f>
        <v>18</v>
      </c>
      <c r="D7" s="8">
        <f>J6+1</f>
        <v>45775</v>
      </c>
      <c r="E7" s="8">
        <f>D7+1</f>
        <v>45776</v>
      </c>
      <c r="F7" s="8">
        <f t="shared" si="1"/>
        <v>45777</v>
      </c>
      <c r="G7" s="31">
        <f>F7+1</f>
        <v>45778</v>
      </c>
      <c r="H7" s="31">
        <f>G7+1</f>
        <v>45779</v>
      </c>
      <c r="I7" s="31">
        <f>H7+1</f>
        <v>45780</v>
      </c>
      <c r="J7" s="31">
        <f>I7+1</f>
        <v>45781</v>
      </c>
      <c r="L7" s="20" t="s">
        <v>17</v>
      </c>
    </row>
    <row r="8" spans="1:12" ht="30" customHeight="1" x14ac:dyDescent="0.2">
      <c r="A8" s="38"/>
      <c r="B8" s="16"/>
      <c r="C8" s="3"/>
      <c r="D8" s="1"/>
      <c r="E8" s="1"/>
      <c r="F8" s="1"/>
      <c r="G8" s="1"/>
      <c r="H8" s="1"/>
    </row>
    <row r="9" spans="1:12" ht="29" customHeight="1" x14ac:dyDescent="0.2">
      <c r="A9" s="38"/>
      <c r="B9" s="16"/>
      <c r="C9" s="36">
        <f>J11</f>
        <v>45781</v>
      </c>
      <c r="D9" s="36"/>
      <c r="E9" s="36"/>
      <c r="F9" s="36"/>
      <c r="G9" s="36"/>
      <c r="H9" s="36"/>
      <c r="I9" s="36"/>
      <c r="J9" s="36"/>
    </row>
    <row r="10" spans="1:12" ht="24" customHeight="1" x14ac:dyDescent="0.2">
      <c r="A10" s="38"/>
      <c r="B10" s="16"/>
      <c r="C10" s="4" t="s">
        <v>0</v>
      </c>
      <c r="D10" s="15" t="s">
        <v>1</v>
      </c>
      <c r="E10" s="15" t="s">
        <v>2</v>
      </c>
      <c r="F10" s="15" t="s">
        <v>3</v>
      </c>
      <c r="G10" s="15" t="s">
        <v>4</v>
      </c>
      <c r="H10" s="15" t="s">
        <v>5</v>
      </c>
      <c r="I10" s="15" t="s">
        <v>6</v>
      </c>
      <c r="J10" s="15" t="s">
        <v>7</v>
      </c>
      <c r="L10" s="20"/>
    </row>
    <row r="11" spans="1:12" s="6" customFormat="1" ht="34" customHeight="1" x14ac:dyDescent="0.2">
      <c r="A11" s="38"/>
      <c r="B11" s="16"/>
      <c r="C11" s="7">
        <f>WEEKNUM(I11,21)</f>
        <v>18</v>
      </c>
      <c r="D11" s="28">
        <f>D7</f>
        <v>45775</v>
      </c>
      <c r="E11" s="28">
        <f>D11+1</f>
        <v>45776</v>
      </c>
      <c r="F11" s="28">
        <f t="shared" ref="F11:J15" si="4">E11+1</f>
        <v>45777</v>
      </c>
      <c r="G11" s="13">
        <f t="shared" si="4"/>
        <v>45778</v>
      </c>
      <c r="H11" s="11">
        <f t="shared" si="4"/>
        <v>45779</v>
      </c>
      <c r="I11" s="12">
        <f t="shared" si="4"/>
        <v>45780</v>
      </c>
      <c r="J11" s="13">
        <f t="shared" si="4"/>
        <v>45781</v>
      </c>
      <c r="L11" s="20" t="s">
        <v>18</v>
      </c>
    </row>
    <row r="12" spans="1:12" s="6" customFormat="1" ht="34" customHeight="1" x14ac:dyDescent="0.2">
      <c r="A12" s="38"/>
      <c r="B12" s="16"/>
      <c r="C12" s="7">
        <f t="shared" ref="C12:C14" si="5">WEEKNUM(I12,21)</f>
        <v>19</v>
      </c>
      <c r="D12" s="11">
        <f t="shared" ref="D12:D13" si="6">J11+1</f>
        <v>45782</v>
      </c>
      <c r="E12" s="11">
        <f>D12+1</f>
        <v>45783</v>
      </c>
      <c r="F12" s="11">
        <f t="shared" si="4"/>
        <v>45784</v>
      </c>
      <c r="G12" s="29">
        <f t="shared" si="4"/>
        <v>45785</v>
      </c>
      <c r="H12" s="11">
        <f t="shared" si="4"/>
        <v>45786</v>
      </c>
      <c r="I12" s="12">
        <f t="shared" si="4"/>
        <v>45787</v>
      </c>
      <c r="J12" s="13">
        <f t="shared" si="4"/>
        <v>45788</v>
      </c>
      <c r="L12" s="20"/>
    </row>
    <row r="13" spans="1:12" s="6" customFormat="1" ht="34" customHeight="1" x14ac:dyDescent="0.2">
      <c r="A13" s="38"/>
      <c r="B13" s="16"/>
      <c r="C13" s="7">
        <f t="shared" si="5"/>
        <v>20</v>
      </c>
      <c r="D13" s="11">
        <f t="shared" si="6"/>
        <v>45789</v>
      </c>
      <c r="E13" s="11">
        <f>D13+1</f>
        <v>45790</v>
      </c>
      <c r="F13" s="11">
        <f t="shared" si="4"/>
        <v>45791</v>
      </c>
      <c r="G13" s="11">
        <f t="shared" si="4"/>
        <v>45792</v>
      </c>
      <c r="H13" s="11">
        <f t="shared" si="4"/>
        <v>45793</v>
      </c>
      <c r="I13" s="12">
        <f t="shared" si="4"/>
        <v>45794</v>
      </c>
      <c r="J13" s="13">
        <f t="shared" si="4"/>
        <v>45795</v>
      </c>
      <c r="L13" s="20"/>
    </row>
    <row r="14" spans="1:12" s="6" customFormat="1" ht="34" customHeight="1" x14ac:dyDescent="0.2">
      <c r="A14" s="38"/>
      <c r="B14" s="16"/>
      <c r="C14" s="7">
        <f t="shared" si="5"/>
        <v>21</v>
      </c>
      <c r="D14" s="29">
        <f>J13+1</f>
        <v>45796</v>
      </c>
      <c r="E14" s="11">
        <f>D14+1</f>
        <v>45797</v>
      </c>
      <c r="F14" s="11">
        <f t="shared" si="4"/>
        <v>45798</v>
      </c>
      <c r="G14" s="19">
        <f t="shared" si="4"/>
        <v>45799</v>
      </c>
      <c r="H14" s="11">
        <f t="shared" si="4"/>
        <v>45800</v>
      </c>
      <c r="I14" s="12">
        <f t="shared" ref="I14:I15" si="7">H14+1</f>
        <v>45801</v>
      </c>
      <c r="J14" s="13">
        <f t="shared" ref="J14:J15" si="8">I14+1</f>
        <v>45802</v>
      </c>
      <c r="L14" s="20"/>
    </row>
    <row r="15" spans="1:12" ht="30" customHeight="1" x14ac:dyDescent="0.2">
      <c r="A15" s="38"/>
      <c r="B15" s="16"/>
      <c r="C15" s="7">
        <f>WEEKNUM(E15,21)</f>
        <v>22</v>
      </c>
      <c r="D15" s="29">
        <f>J14+1</f>
        <v>45803</v>
      </c>
      <c r="E15" s="11">
        <f>D15+1</f>
        <v>45804</v>
      </c>
      <c r="F15" s="11">
        <f>E15+1</f>
        <v>45805</v>
      </c>
      <c r="G15" s="13">
        <f t="shared" si="4"/>
        <v>45806</v>
      </c>
      <c r="H15" s="29">
        <f t="shared" si="4"/>
        <v>45807</v>
      </c>
      <c r="I15" s="12">
        <f t="shared" si="7"/>
        <v>45808</v>
      </c>
      <c r="J15" s="22">
        <f t="shared" si="8"/>
        <v>45809</v>
      </c>
      <c r="K15" s="6"/>
      <c r="L15" s="20" t="s">
        <v>19</v>
      </c>
    </row>
    <row r="16" spans="1:12" ht="29" customHeight="1" x14ac:dyDescent="0.2">
      <c r="A16" s="38"/>
      <c r="B16" s="16"/>
      <c r="C16" s="3"/>
    </row>
    <row r="17" spans="1:12" ht="24" customHeight="1" x14ac:dyDescent="0.2">
      <c r="A17" s="38"/>
      <c r="B17" s="16"/>
      <c r="C17" s="35">
        <f>J19</f>
        <v>45809</v>
      </c>
      <c r="D17" s="35"/>
      <c r="E17" s="35"/>
      <c r="F17" s="35"/>
      <c r="G17" s="35"/>
      <c r="H17" s="35"/>
      <c r="I17" s="35"/>
      <c r="J17" s="35"/>
    </row>
    <row r="18" spans="1:12" s="6" customFormat="1" ht="34" customHeight="1" x14ac:dyDescent="0.2">
      <c r="A18" s="38"/>
      <c r="B18" s="16"/>
      <c r="C18" s="3" t="s">
        <v>0</v>
      </c>
      <c r="D18" s="14" t="s">
        <v>1</v>
      </c>
      <c r="E18" s="14" t="s">
        <v>2</v>
      </c>
      <c r="F18" s="14" t="s">
        <v>3</v>
      </c>
      <c r="G18" s="14" t="s">
        <v>4</v>
      </c>
      <c r="H18" s="14" t="s">
        <v>5</v>
      </c>
      <c r="I18" s="14" t="s">
        <v>6</v>
      </c>
      <c r="J18" s="14" t="s">
        <v>7</v>
      </c>
      <c r="K18"/>
    </row>
    <row r="19" spans="1:12" s="6" customFormat="1" ht="34" customHeight="1" x14ac:dyDescent="0.2">
      <c r="A19" s="38"/>
      <c r="B19" s="16"/>
      <c r="C19" s="5">
        <f>WEEKNUM(F19,21)</f>
        <v>22</v>
      </c>
      <c r="D19" s="32">
        <f>D15</f>
        <v>45803</v>
      </c>
      <c r="E19" s="32">
        <f>D19+1</f>
        <v>45804</v>
      </c>
      <c r="F19" s="32">
        <f>E19+1</f>
        <v>45805</v>
      </c>
      <c r="G19" s="32">
        <f t="shared" ref="G19:I19" si="9">F19+1</f>
        <v>45806</v>
      </c>
      <c r="H19" s="32">
        <f t="shared" si="9"/>
        <v>45807</v>
      </c>
      <c r="I19" s="32">
        <f t="shared" si="9"/>
        <v>45808</v>
      </c>
      <c r="J19" s="10">
        <f t="shared" ref="J19" si="10">I19+1</f>
        <v>45809</v>
      </c>
      <c r="L19" s="20"/>
    </row>
    <row r="20" spans="1:12" s="6" customFormat="1" ht="34" customHeight="1" x14ac:dyDescent="0.2">
      <c r="A20" s="38"/>
      <c r="B20" s="16"/>
      <c r="C20" s="5">
        <f>WEEKNUM(E20,21)</f>
        <v>23</v>
      </c>
      <c r="D20" s="8">
        <f>J19+1</f>
        <v>45810</v>
      </c>
      <c r="E20" s="8">
        <f>D20+1</f>
        <v>45811</v>
      </c>
      <c r="F20" s="8">
        <f t="shared" ref="F20:J23" si="11">E20+1</f>
        <v>45812</v>
      </c>
      <c r="G20" s="27">
        <f t="shared" si="11"/>
        <v>45813</v>
      </c>
      <c r="H20" s="8">
        <f t="shared" si="11"/>
        <v>45814</v>
      </c>
      <c r="I20" s="9">
        <f t="shared" si="11"/>
        <v>45815</v>
      </c>
      <c r="J20" s="10">
        <f t="shared" si="11"/>
        <v>45816</v>
      </c>
      <c r="L20" s="20" t="s">
        <v>20</v>
      </c>
    </row>
    <row r="21" spans="1:12" s="6" customFormat="1" ht="34" customHeight="1" x14ac:dyDescent="0.2">
      <c r="A21" s="38"/>
      <c r="B21" s="16"/>
      <c r="C21" s="5">
        <f t="shared" ref="C21:C23" si="12">WEEKNUM(E21,21)</f>
        <v>24</v>
      </c>
      <c r="D21" s="10">
        <f t="shared" ref="D21:D22" si="13">J20+1</f>
        <v>45817</v>
      </c>
      <c r="E21" s="8">
        <f>D21+1</f>
        <v>45818</v>
      </c>
      <c r="F21" s="8">
        <f t="shared" si="11"/>
        <v>45819</v>
      </c>
      <c r="G21" s="8">
        <f t="shared" si="11"/>
        <v>45820</v>
      </c>
      <c r="H21" s="8">
        <f t="shared" si="11"/>
        <v>45821</v>
      </c>
      <c r="I21" s="9">
        <f t="shared" si="11"/>
        <v>45822</v>
      </c>
      <c r="J21" s="10">
        <f t="shared" si="11"/>
        <v>45823</v>
      </c>
      <c r="L21" s="20" t="s">
        <v>21</v>
      </c>
    </row>
    <row r="22" spans="1:12" s="6" customFormat="1" ht="34" customHeight="1" x14ac:dyDescent="0.2">
      <c r="A22" s="38"/>
      <c r="B22" s="16"/>
      <c r="C22" s="5">
        <f t="shared" si="12"/>
        <v>25</v>
      </c>
      <c r="D22" s="8">
        <f t="shared" si="13"/>
        <v>45824</v>
      </c>
      <c r="E22" s="8">
        <f>D22+1</f>
        <v>45825</v>
      </c>
      <c r="F22" s="8">
        <f t="shared" si="11"/>
        <v>45826</v>
      </c>
      <c r="G22" s="10">
        <f t="shared" si="11"/>
        <v>45827</v>
      </c>
      <c r="H22" s="8">
        <f t="shared" si="11"/>
        <v>45828</v>
      </c>
      <c r="I22" s="9">
        <f t="shared" si="11"/>
        <v>45829</v>
      </c>
      <c r="J22" s="10">
        <f t="shared" si="11"/>
        <v>45830</v>
      </c>
      <c r="L22" s="20" t="s">
        <v>22</v>
      </c>
    </row>
    <row r="23" spans="1:12" ht="33.75" customHeight="1" x14ac:dyDescent="0.2">
      <c r="A23" s="38"/>
      <c r="B23" s="16"/>
      <c r="C23" s="5">
        <f t="shared" si="12"/>
        <v>26</v>
      </c>
      <c r="D23" s="8">
        <f>J22+1</f>
        <v>45831</v>
      </c>
      <c r="E23" s="8">
        <f>D23+1</f>
        <v>45832</v>
      </c>
      <c r="F23" s="8">
        <f>E23+1</f>
        <v>45833</v>
      </c>
      <c r="G23" s="8">
        <f t="shared" si="11"/>
        <v>45834</v>
      </c>
      <c r="H23" s="8">
        <f t="shared" si="11"/>
        <v>45835</v>
      </c>
      <c r="I23" s="30">
        <f t="shared" ref="I23" si="14">H23+1</f>
        <v>45836</v>
      </c>
      <c r="J23" s="10">
        <f t="shared" ref="J23" si="15">I23+1</f>
        <v>45837</v>
      </c>
      <c r="K23" s="6"/>
      <c r="L23" s="20"/>
    </row>
    <row r="24" spans="1:12" ht="33.75" customHeight="1" x14ac:dyDescent="0.2">
      <c r="A24" s="38"/>
      <c r="B24" s="16"/>
      <c r="C24" s="5">
        <f t="shared" ref="C24" si="16">WEEKNUM(E24,21)</f>
        <v>27</v>
      </c>
      <c r="D24" s="8">
        <f>J23+1</f>
        <v>45838</v>
      </c>
      <c r="E24" s="32">
        <f>D24+1</f>
        <v>45839</v>
      </c>
      <c r="F24" s="32">
        <f>E24+1</f>
        <v>45840</v>
      </c>
      <c r="G24" s="32">
        <f t="shared" ref="G24" si="17">F24+1</f>
        <v>45841</v>
      </c>
      <c r="H24" s="32">
        <f t="shared" ref="H24" si="18">G24+1</f>
        <v>45842</v>
      </c>
      <c r="I24" s="32">
        <f t="shared" ref="I24" si="19">H24+1</f>
        <v>45843</v>
      </c>
      <c r="J24" s="32">
        <f t="shared" ref="J24" si="20">I24+1</f>
        <v>45844</v>
      </c>
      <c r="K24" s="6"/>
      <c r="L24" s="20"/>
    </row>
    <row r="25" spans="1:12" x14ac:dyDescent="0.2">
      <c r="C25" s="3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</sheetData>
  <mergeCells count="4">
    <mergeCell ref="C1:J1"/>
    <mergeCell ref="C9:J9"/>
    <mergeCell ref="C17:J17"/>
    <mergeCell ref="A1:A24"/>
  </mergeCells>
  <printOptions horizontalCentered="1"/>
  <pageMargins left="0.7" right="0.7" top="0.78740157499999996" bottom="0.78740157499999996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4"/>
  <sheetViews>
    <sheetView showGridLines="0" workbookViewId="0">
      <selection sqref="A1:A24"/>
    </sheetView>
  </sheetViews>
  <sheetFormatPr baseColWidth="10" defaultColWidth="11" defaultRowHeight="16" x14ac:dyDescent="0.2"/>
  <cols>
    <col min="1" max="1" width="15.6640625" customWidth="1"/>
    <col min="2" max="2" width="4.83203125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38">
        <f>J3</f>
        <v>45844</v>
      </c>
      <c r="B1" s="16"/>
      <c r="C1" s="35">
        <f>J3</f>
        <v>45844</v>
      </c>
      <c r="D1" s="35"/>
      <c r="E1" s="35"/>
      <c r="F1" s="35"/>
      <c r="G1" s="35"/>
      <c r="H1" s="35"/>
      <c r="I1" s="35"/>
      <c r="J1" s="35"/>
    </row>
    <row r="2" spans="1:12" ht="24" customHeight="1" x14ac:dyDescent="0.2">
      <c r="A2" s="38"/>
      <c r="B2" s="16"/>
      <c r="C2" s="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2" s="6" customFormat="1" ht="34" customHeight="1" x14ac:dyDescent="0.2">
      <c r="A3" s="38"/>
      <c r="B3" s="16"/>
      <c r="C3" s="5">
        <f>WEEKNUM(J3,21)</f>
        <v>27</v>
      </c>
      <c r="D3" s="31">
        <f>'Q2'!J23+1</f>
        <v>45838</v>
      </c>
      <c r="E3" s="27">
        <f>D3+1</f>
        <v>45839</v>
      </c>
      <c r="F3" s="27">
        <f>E3+1</f>
        <v>45840</v>
      </c>
      <c r="G3" s="27">
        <f>F3+1</f>
        <v>45841</v>
      </c>
      <c r="H3" s="27">
        <f>G3+1</f>
        <v>45842</v>
      </c>
      <c r="I3" s="9">
        <f t="shared" ref="I3:J3" si="0">H3+1</f>
        <v>45843</v>
      </c>
      <c r="J3" s="10">
        <f t="shared" si="0"/>
        <v>45844</v>
      </c>
      <c r="L3" s="20"/>
    </row>
    <row r="4" spans="1:12" s="6" customFormat="1" ht="34" customHeight="1" x14ac:dyDescent="0.2">
      <c r="A4" s="38"/>
      <c r="B4" s="16"/>
      <c r="C4" s="5">
        <f t="shared" ref="C4:C7" si="1">WEEKNUM(J4,21)</f>
        <v>28</v>
      </c>
      <c r="D4" s="8">
        <f>J3+1</f>
        <v>45845</v>
      </c>
      <c r="E4" s="8">
        <f>D4+1</f>
        <v>45846</v>
      </c>
      <c r="F4" s="8">
        <f t="shared" ref="F4:J7" si="2">E4+1</f>
        <v>45847</v>
      </c>
      <c r="G4" s="8">
        <f t="shared" si="2"/>
        <v>45848</v>
      </c>
      <c r="H4" s="8">
        <f t="shared" si="2"/>
        <v>45849</v>
      </c>
      <c r="I4" s="9">
        <f t="shared" si="2"/>
        <v>45850</v>
      </c>
      <c r="J4" s="10">
        <f t="shared" si="2"/>
        <v>45851</v>
      </c>
      <c r="L4" s="20"/>
    </row>
    <row r="5" spans="1:12" s="6" customFormat="1" ht="34" customHeight="1" x14ac:dyDescent="0.2">
      <c r="A5" s="38"/>
      <c r="B5" s="16"/>
      <c r="C5" s="5">
        <f t="shared" si="1"/>
        <v>29</v>
      </c>
      <c r="D5" s="8">
        <f t="shared" ref="D5:D6" si="3">J4+1</f>
        <v>45852</v>
      </c>
      <c r="E5" s="8">
        <f>D5+1</f>
        <v>45853</v>
      </c>
      <c r="F5" s="8">
        <f t="shared" si="2"/>
        <v>45854</v>
      </c>
      <c r="G5" s="8">
        <f t="shared" si="2"/>
        <v>45855</v>
      </c>
      <c r="H5" s="8">
        <f t="shared" si="2"/>
        <v>45856</v>
      </c>
      <c r="I5" s="9">
        <f t="shared" si="2"/>
        <v>45857</v>
      </c>
      <c r="J5" s="10">
        <f t="shared" si="2"/>
        <v>45858</v>
      </c>
      <c r="L5" s="20"/>
    </row>
    <row r="6" spans="1:12" s="6" customFormat="1" ht="34" customHeight="1" x14ac:dyDescent="0.2">
      <c r="A6" s="38"/>
      <c r="B6" s="16"/>
      <c r="C6" s="5">
        <f t="shared" si="1"/>
        <v>30</v>
      </c>
      <c r="D6" s="8">
        <f t="shared" si="3"/>
        <v>45859</v>
      </c>
      <c r="E6" s="8">
        <f>D6+1</f>
        <v>45860</v>
      </c>
      <c r="F6" s="8">
        <f t="shared" si="2"/>
        <v>45861</v>
      </c>
      <c r="G6" s="8">
        <f t="shared" si="2"/>
        <v>45862</v>
      </c>
      <c r="H6" s="8">
        <f t="shared" si="2"/>
        <v>45863</v>
      </c>
      <c r="I6" s="9">
        <f t="shared" si="2"/>
        <v>45864</v>
      </c>
      <c r="J6" s="10">
        <f t="shared" si="2"/>
        <v>45865</v>
      </c>
      <c r="L6" s="20"/>
    </row>
    <row r="7" spans="1:12" s="6" customFormat="1" ht="34" customHeight="1" x14ac:dyDescent="0.2">
      <c r="A7" s="38"/>
      <c r="B7" s="16"/>
      <c r="C7" s="5">
        <f t="shared" si="1"/>
        <v>31</v>
      </c>
      <c r="D7" s="8">
        <f>J6+1</f>
        <v>45866</v>
      </c>
      <c r="E7" s="8">
        <f>D7+1</f>
        <v>45867</v>
      </c>
      <c r="F7" s="8">
        <f>E7+1</f>
        <v>45868</v>
      </c>
      <c r="G7" s="8">
        <f>F7+1</f>
        <v>45869</v>
      </c>
      <c r="H7" s="31">
        <f>G7+1</f>
        <v>45870</v>
      </c>
      <c r="I7" s="31">
        <f t="shared" si="2"/>
        <v>45871</v>
      </c>
      <c r="J7" s="31">
        <f t="shared" si="2"/>
        <v>45872</v>
      </c>
      <c r="L7" s="20"/>
    </row>
    <row r="8" spans="1:12" s="6" customFormat="1" ht="34" customHeight="1" x14ac:dyDescent="0.2">
      <c r="A8" s="38"/>
      <c r="B8" s="16"/>
      <c r="C8" s="3"/>
      <c r="D8" s="1"/>
      <c r="E8" s="1"/>
      <c r="F8" s="1"/>
      <c r="G8" s="1"/>
      <c r="H8" s="1"/>
      <c r="I8"/>
      <c r="J8"/>
      <c r="K8"/>
      <c r="L8"/>
    </row>
    <row r="9" spans="1:12" ht="30" customHeight="1" x14ac:dyDescent="0.2">
      <c r="A9" s="38"/>
      <c r="B9" s="16"/>
      <c r="C9" s="36">
        <f>J11</f>
        <v>45872</v>
      </c>
      <c r="D9" s="36"/>
      <c r="E9" s="36"/>
      <c r="F9" s="36"/>
      <c r="G9" s="36"/>
      <c r="H9" s="36"/>
      <c r="I9" s="36"/>
      <c r="J9" s="36"/>
      <c r="L9" s="20"/>
    </row>
    <row r="10" spans="1:12" ht="29" customHeight="1" x14ac:dyDescent="0.2">
      <c r="A10" s="38"/>
      <c r="B10" s="16"/>
      <c r="C10" s="4" t="s">
        <v>0</v>
      </c>
      <c r="D10" s="15" t="s">
        <v>1</v>
      </c>
      <c r="E10" s="15" t="s">
        <v>2</v>
      </c>
      <c r="F10" s="15" t="s">
        <v>3</v>
      </c>
      <c r="G10" s="15" t="s">
        <v>4</v>
      </c>
      <c r="H10" s="15" t="s">
        <v>5</v>
      </c>
      <c r="I10" s="15" t="s">
        <v>6</v>
      </c>
      <c r="J10" s="15" t="s">
        <v>7</v>
      </c>
      <c r="L10" s="20"/>
    </row>
    <row r="11" spans="1:12" ht="33.75" customHeight="1" x14ac:dyDescent="0.2">
      <c r="A11" s="38"/>
      <c r="B11" s="16"/>
      <c r="C11" s="7">
        <f>WEEKNUM(J11,21)</f>
        <v>31</v>
      </c>
      <c r="D11" s="22">
        <f>D7</f>
        <v>45866</v>
      </c>
      <c r="E11" s="28">
        <f>D11+1</f>
        <v>45867</v>
      </c>
      <c r="F11" s="28">
        <f t="shared" ref="F11:H11" si="4">E11+1</f>
        <v>45868</v>
      </c>
      <c r="G11" s="28">
        <f t="shared" si="4"/>
        <v>45869</v>
      </c>
      <c r="H11" s="13">
        <f t="shared" si="4"/>
        <v>45870</v>
      </c>
      <c r="I11" s="12">
        <f t="shared" ref="I11" si="5">H11+1</f>
        <v>45871</v>
      </c>
      <c r="J11" s="13">
        <f>I11+1</f>
        <v>45872</v>
      </c>
      <c r="K11" s="6"/>
      <c r="L11" s="20" t="s">
        <v>23</v>
      </c>
    </row>
    <row r="12" spans="1:12" s="6" customFormat="1" ht="34" customHeight="1" x14ac:dyDescent="0.2">
      <c r="A12" s="38"/>
      <c r="B12" s="16"/>
      <c r="C12" s="7">
        <f t="shared" ref="C12:C14" si="6">WEEKNUM(J12,21)</f>
        <v>32</v>
      </c>
      <c r="D12" s="11">
        <f>J11+1</f>
        <v>45873</v>
      </c>
      <c r="E12" s="11">
        <f>D12+1</f>
        <v>45874</v>
      </c>
      <c r="F12" s="11">
        <f t="shared" ref="F12:J15" si="7">E12+1</f>
        <v>45875</v>
      </c>
      <c r="G12" s="11">
        <f t="shared" si="7"/>
        <v>45876</v>
      </c>
      <c r="H12" s="11">
        <f t="shared" si="7"/>
        <v>45877</v>
      </c>
      <c r="I12" s="12">
        <f t="shared" si="7"/>
        <v>45878</v>
      </c>
      <c r="J12" s="13">
        <f t="shared" si="7"/>
        <v>45879</v>
      </c>
      <c r="L12" s="20"/>
    </row>
    <row r="13" spans="1:12" s="6" customFormat="1" ht="34" customHeight="1" x14ac:dyDescent="0.2">
      <c r="A13" s="38"/>
      <c r="B13" s="16"/>
      <c r="C13" s="7">
        <f t="shared" si="6"/>
        <v>33</v>
      </c>
      <c r="D13" s="11">
        <f t="shared" ref="D13:D14" si="8">J12+1</f>
        <v>45880</v>
      </c>
      <c r="E13" s="29">
        <f>D13+1</f>
        <v>45881</v>
      </c>
      <c r="F13" s="11">
        <f t="shared" si="7"/>
        <v>45882</v>
      </c>
      <c r="G13" s="29">
        <f t="shared" si="7"/>
        <v>45883</v>
      </c>
      <c r="H13" s="13">
        <f t="shared" si="7"/>
        <v>45884</v>
      </c>
      <c r="I13" s="12">
        <f t="shared" si="7"/>
        <v>45885</v>
      </c>
      <c r="J13" s="13">
        <f t="shared" si="7"/>
        <v>45886</v>
      </c>
      <c r="L13" s="20" t="s">
        <v>24</v>
      </c>
    </row>
    <row r="14" spans="1:12" s="6" customFormat="1" ht="34" customHeight="1" x14ac:dyDescent="0.2">
      <c r="A14" s="38"/>
      <c r="B14" s="16"/>
      <c r="C14" s="7">
        <f t="shared" si="6"/>
        <v>34</v>
      </c>
      <c r="D14" s="11">
        <f t="shared" si="8"/>
        <v>45887</v>
      </c>
      <c r="E14" s="11">
        <f>D14+1</f>
        <v>45888</v>
      </c>
      <c r="F14" s="11">
        <f t="shared" si="7"/>
        <v>45889</v>
      </c>
      <c r="G14" s="11">
        <f t="shared" si="7"/>
        <v>45890</v>
      </c>
      <c r="H14" s="11">
        <f t="shared" si="7"/>
        <v>45891</v>
      </c>
      <c r="I14" s="12">
        <f t="shared" si="7"/>
        <v>45892</v>
      </c>
      <c r="J14" s="13">
        <f t="shared" si="7"/>
        <v>45893</v>
      </c>
      <c r="L14" s="37"/>
    </row>
    <row r="15" spans="1:12" s="6" customFormat="1" ht="34" customHeight="1" x14ac:dyDescent="0.2">
      <c r="A15" s="38"/>
      <c r="B15" s="16"/>
      <c r="C15" s="7">
        <f>WEEKNUM(F15,21)</f>
        <v>35</v>
      </c>
      <c r="D15" s="11">
        <f>J14+1</f>
        <v>45894</v>
      </c>
      <c r="E15" s="11">
        <f>D15+1</f>
        <v>45895</v>
      </c>
      <c r="F15" s="11">
        <f t="shared" si="7"/>
        <v>45896</v>
      </c>
      <c r="G15" s="11">
        <f t="shared" ref="G15" si="9">F15+1</f>
        <v>45897</v>
      </c>
      <c r="H15" s="11">
        <f t="shared" ref="H15" si="10">G15+1</f>
        <v>45898</v>
      </c>
      <c r="I15" s="12">
        <f t="shared" si="7"/>
        <v>45899</v>
      </c>
      <c r="J15" s="13">
        <f t="shared" si="7"/>
        <v>45900</v>
      </c>
      <c r="L15" s="37"/>
    </row>
    <row r="16" spans="1:12" s="6" customFormat="1" ht="34" customHeight="1" x14ac:dyDescent="0.2">
      <c r="A16" s="38"/>
      <c r="B16" s="16"/>
      <c r="C16" s="3"/>
      <c r="D16"/>
      <c r="E16"/>
      <c r="F16"/>
      <c r="G16"/>
      <c r="H16"/>
      <c r="I16"/>
      <c r="J16" s="1"/>
      <c r="K16"/>
      <c r="L16"/>
    </row>
    <row r="17" spans="1:12" ht="30" customHeight="1" x14ac:dyDescent="0.2">
      <c r="A17" s="38"/>
      <c r="B17" s="16"/>
      <c r="C17" s="35">
        <f>J19</f>
        <v>45907</v>
      </c>
      <c r="D17" s="35"/>
      <c r="E17" s="35"/>
      <c r="F17" s="35"/>
      <c r="G17" s="35"/>
      <c r="H17" s="35"/>
      <c r="I17" s="35"/>
      <c r="J17" s="35"/>
    </row>
    <row r="18" spans="1:12" ht="29" customHeight="1" x14ac:dyDescent="0.2">
      <c r="A18" s="38"/>
      <c r="B18" s="16"/>
      <c r="C18" s="3" t="s">
        <v>0</v>
      </c>
      <c r="D18" s="14" t="s">
        <v>1</v>
      </c>
      <c r="E18" s="14" t="s">
        <v>2</v>
      </c>
      <c r="F18" s="14" t="s">
        <v>3</v>
      </c>
      <c r="G18" s="14" t="s">
        <v>4</v>
      </c>
      <c r="H18" s="14" t="s">
        <v>5</v>
      </c>
      <c r="I18" s="14" t="s">
        <v>6</v>
      </c>
      <c r="J18" s="14" t="s">
        <v>7</v>
      </c>
    </row>
    <row r="19" spans="1:12" ht="33.75" customHeight="1" x14ac:dyDescent="0.2">
      <c r="A19" s="38"/>
      <c r="B19" s="16"/>
      <c r="C19" s="5">
        <f>WEEKNUM(J19,21)</f>
        <v>36</v>
      </c>
      <c r="D19" s="8">
        <f>J15+1</f>
        <v>45901</v>
      </c>
      <c r="E19" s="8">
        <f>D19+1</f>
        <v>45902</v>
      </c>
      <c r="F19" s="8">
        <f t="shared" ref="F19:J22" si="11">E19+1</f>
        <v>45903</v>
      </c>
      <c r="G19" s="8">
        <f t="shared" si="11"/>
        <v>45904</v>
      </c>
      <c r="H19" s="8">
        <f t="shared" si="11"/>
        <v>45905</v>
      </c>
      <c r="I19" s="9">
        <f t="shared" si="11"/>
        <v>45906</v>
      </c>
      <c r="J19" s="10">
        <f t="shared" si="11"/>
        <v>45907</v>
      </c>
      <c r="K19" s="6"/>
      <c r="L19" s="20"/>
    </row>
    <row r="20" spans="1:12" s="6" customFormat="1" ht="34" customHeight="1" x14ac:dyDescent="0.2">
      <c r="A20" s="38"/>
      <c r="B20" s="16"/>
      <c r="C20" s="5">
        <f>WEEKNUM(J20,21)</f>
        <v>37</v>
      </c>
      <c r="D20" s="8">
        <f t="shared" ref="D20:D21" si="12">J19+1</f>
        <v>45908</v>
      </c>
      <c r="E20" s="8">
        <f>D20+1</f>
        <v>45909</v>
      </c>
      <c r="F20" s="8">
        <f t="shared" si="11"/>
        <v>45910</v>
      </c>
      <c r="G20" s="8">
        <f t="shared" si="11"/>
        <v>45911</v>
      </c>
      <c r="H20" s="8">
        <f t="shared" si="11"/>
        <v>45912</v>
      </c>
      <c r="I20" s="9">
        <f t="shared" si="11"/>
        <v>45913</v>
      </c>
      <c r="J20" s="10">
        <f t="shared" si="11"/>
        <v>45914</v>
      </c>
      <c r="L20" s="20"/>
    </row>
    <row r="21" spans="1:12" s="6" customFormat="1" ht="34" customHeight="1" x14ac:dyDescent="0.2">
      <c r="A21" s="38"/>
      <c r="B21" s="16"/>
      <c r="C21" s="5">
        <f t="shared" ref="C21:C23" si="13">WEEKNUM(J21,21)</f>
        <v>38</v>
      </c>
      <c r="D21" s="8">
        <f t="shared" si="12"/>
        <v>45915</v>
      </c>
      <c r="E21" s="8">
        <f>D21+1</f>
        <v>45916</v>
      </c>
      <c r="F21" s="8">
        <f t="shared" si="11"/>
        <v>45917</v>
      </c>
      <c r="G21" s="8">
        <f t="shared" si="11"/>
        <v>45918</v>
      </c>
      <c r="H21" s="8">
        <f t="shared" si="11"/>
        <v>45919</v>
      </c>
      <c r="I21" s="9">
        <f t="shared" si="11"/>
        <v>45920</v>
      </c>
      <c r="J21" s="10">
        <f t="shared" si="11"/>
        <v>45921</v>
      </c>
      <c r="L21" s="20" t="s">
        <v>25</v>
      </c>
    </row>
    <row r="22" spans="1:12" s="6" customFormat="1" ht="34" customHeight="1" x14ac:dyDescent="0.2">
      <c r="A22" s="38"/>
      <c r="B22" s="16"/>
      <c r="C22" s="5">
        <f t="shared" si="13"/>
        <v>39</v>
      </c>
      <c r="D22" s="8">
        <f>J21+1</f>
        <v>45922</v>
      </c>
      <c r="E22" s="8">
        <f>D22+1</f>
        <v>45923</v>
      </c>
      <c r="F22" s="8">
        <f t="shared" si="11"/>
        <v>45924</v>
      </c>
      <c r="G22" s="8">
        <f t="shared" si="11"/>
        <v>45925</v>
      </c>
      <c r="H22" s="8">
        <f t="shared" ref="H22" si="14">G22+1</f>
        <v>45926</v>
      </c>
      <c r="I22" s="30">
        <f t="shared" ref="I22" si="15">H22+1</f>
        <v>45927</v>
      </c>
      <c r="J22" s="10">
        <f t="shared" si="11"/>
        <v>45928</v>
      </c>
      <c r="L22" s="20"/>
    </row>
    <row r="23" spans="1:12" s="6" customFormat="1" ht="34" customHeight="1" x14ac:dyDescent="0.2">
      <c r="A23" s="38"/>
      <c r="B23" s="16"/>
      <c r="C23" s="5">
        <f t="shared" si="13"/>
        <v>40</v>
      </c>
      <c r="D23" s="8">
        <f>J22+1</f>
        <v>45929</v>
      </c>
      <c r="E23" s="8">
        <f>D23+1</f>
        <v>45930</v>
      </c>
      <c r="F23" s="31">
        <f t="shared" ref="F23" si="16">E23+1</f>
        <v>45931</v>
      </c>
      <c r="G23" s="31">
        <f t="shared" ref="G23" si="17">F23+1</f>
        <v>45932</v>
      </c>
      <c r="H23" s="31">
        <f t="shared" ref="H23" si="18">G23+1</f>
        <v>45933</v>
      </c>
      <c r="I23" s="31">
        <f t="shared" ref="I23" si="19">H23+1</f>
        <v>45934</v>
      </c>
      <c r="J23" s="31">
        <f t="shared" ref="J23" si="20">I23+1</f>
        <v>45935</v>
      </c>
      <c r="L23" s="20"/>
    </row>
    <row r="24" spans="1:12" s="6" customFormat="1" ht="34" customHeight="1" x14ac:dyDescent="0.2">
      <c r="A24" s="39"/>
      <c r="B24" s="16"/>
      <c r="C24" s="5"/>
      <c r="K24"/>
      <c r="L24" s="17"/>
    </row>
    <row r="25" spans="1:12" x14ac:dyDescent="0.2">
      <c r="C25" s="3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</sheetData>
  <mergeCells count="5">
    <mergeCell ref="L14:L15"/>
    <mergeCell ref="C1:J1"/>
    <mergeCell ref="C9:J9"/>
    <mergeCell ref="C17:J17"/>
    <mergeCell ref="A1:A23"/>
  </mergeCells>
  <printOptions horizontalCentered="1"/>
  <pageMargins left="0.7" right="0.7" top="0.78740157499999996" bottom="0.78740157499999996" header="0.3" footer="0.3"/>
  <pageSetup paperSize="9" scale="67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4"/>
  <sheetViews>
    <sheetView showGridLines="0" workbookViewId="0">
      <selection sqref="A1:A24"/>
    </sheetView>
  </sheetViews>
  <sheetFormatPr baseColWidth="10" defaultColWidth="11" defaultRowHeight="16" x14ac:dyDescent="0.2"/>
  <cols>
    <col min="1" max="1" width="15.6640625" customWidth="1"/>
    <col min="2" max="2" width="4.83203125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38">
        <f>J3</f>
        <v>45935</v>
      </c>
      <c r="B1" s="16"/>
      <c r="C1" s="35">
        <f>J3</f>
        <v>45935</v>
      </c>
      <c r="D1" s="35"/>
      <c r="E1" s="35"/>
      <c r="F1" s="35"/>
      <c r="G1" s="35"/>
      <c r="H1" s="35"/>
      <c r="I1" s="35"/>
      <c r="J1" s="35"/>
    </row>
    <row r="2" spans="1:12" ht="24" customHeight="1" x14ac:dyDescent="0.2">
      <c r="A2" s="38"/>
      <c r="B2" s="16"/>
      <c r="C2" s="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2" s="6" customFormat="1" ht="34" customHeight="1" x14ac:dyDescent="0.2">
      <c r="A3" s="38"/>
      <c r="B3" s="16"/>
      <c r="C3" s="5">
        <f>WEEKNUM(J3,21)</f>
        <v>40</v>
      </c>
      <c r="D3" s="21">
        <f>'Q3'!D23</f>
        <v>45929</v>
      </c>
      <c r="E3" s="21">
        <f>D3+1</f>
        <v>45930</v>
      </c>
      <c r="F3" s="27">
        <f>E3+1</f>
        <v>45931</v>
      </c>
      <c r="G3" s="27">
        <f>F3+1</f>
        <v>45932</v>
      </c>
      <c r="H3" s="27">
        <f t="shared" ref="H3:I3" si="0">G3+1</f>
        <v>45933</v>
      </c>
      <c r="I3" s="30">
        <f t="shared" si="0"/>
        <v>45934</v>
      </c>
      <c r="J3" s="10">
        <f t="shared" ref="J3" si="1">I3+1</f>
        <v>45935</v>
      </c>
      <c r="L3" s="20"/>
    </row>
    <row r="4" spans="1:12" s="6" customFormat="1" ht="34" customHeight="1" x14ac:dyDescent="0.2">
      <c r="A4" s="38"/>
      <c r="B4" s="16"/>
      <c r="C4" s="5">
        <f>WEEKNUM(J4,21)</f>
        <v>41</v>
      </c>
      <c r="D4" s="8">
        <f>J3+1</f>
        <v>45936</v>
      </c>
      <c r="E4" s="8">
        <f>D4+1</f>
        <v>45937</v>
      </c>
      <c r="F4" s="8">
        <f t="shared" ref="F4:J7" si="2">E4+1</f>
        <v>45938</v>
      </c>
      <c r="G4" s="8">
        <f t="shared" si="2"/>
        <v>45939</v>
      </c>
      <c r="H4" s="8">
        <f t="shared" si="2"/>
        <v>45940</v>
      </c>
      <c r="I4" s="9">
        <f t="shared" si="2"/>
        <v>45941</v>
      </c>
      <c r="J4" s="10">
        <f t="shared" si="2"/>
        <v>45942</v>
      </c>
      <c r="L4" s="20"/>
    </row>
    <row r="5" spans="1:12" s="6" customFormat="1" ht="34" customHeight="1" x14ac:dyDescent="0.2">
      <c r="A5" s="38"/>
      <c r="B5" s="16"/>
      <c r="C5" s="5">
        <f t="shared" ref="C5:C7" si="3">WEEKNUM(J5,21)</f>
        <v>42</v>
      </c>
      <c r="D5" s="8">
        <f t="shared" ref="D5:D6" si="4">J4+1</f>
        <v>45943</v>
      </c>
      <c r="E5" s="8">
        <f>D5+1</f>
        <v>45944</v>
      </c>
      <c r="F5" s="8">
        <f t="shared" si="2"/>
        <v>45945</v>
      </c>
      <c r="G5" s="8">
        <f t="shared" si="2"/>
        <v>45946</v>
      </c>
      <c r="H5" s="8">
        <f t="shared" si="2"/>
        <v>45947</v>
      </c>
      <c r="I5" s="9">
        <f t="shared" si="2"/>
        <v>45948</v>
      </c>
      <c r="J5" s="10">
        <f t="shared" si="2"/>
        <v>45949</v>
      </c>
      <c r="L5" s="20"/>
    </row>
    <row r="6" spans="1:12" s="6" customFormat="1" ht="34" customHeight="1" x14ac:dyDescent="0.2">
      <c r="A6" s="38"/>
      <c r="B6" s="16"/>
      <c r="C6" s="5">
        <f t="shared" si="3"/>
        <v>43</v>
      </c>
      <c r="D6" s="8">
        <f t="shared" si="4"/>
        <v>45950</v>
      </c>
      <c r="E6" s="8">
        <f>D6+1</f>
        <v>45951</v>
      </c>
      <c r="F6" s="8">
        <f t="shared" si="2"/>
        <v>45952</v>
      </c>
      <c r="G6" s="8">
        <f t="shared" si="2"/>
        <v>45953</v>
      </c>
      <c r="H6" s="8">
        <f t="shared" si="2"/>
        <v>45954</v>
      </c>
      <c r="I6" s="9">
        <f t="shared" si="2"/>
        <v>45955</v>
      </c>
      <c r="J6" s="10">
        <f t="shared" si="2"/>
        <v>45956</v>
      </c>
      <c r="L6" s="20"/>
    </row>
    <row r="7" spans="1:12" s="6" customFormat="1" ht="34" customHeight="1" x14ac:dyDescent="0.2">
      <c r="A7" s="38"/>
      <c r="B7" s="16"/>
      <c r="C7" s="5">
        <f t="shared" si="3"/>
        <v>44</v>
      </c>
      <c r="D7" s="8">
        <f>J6+1</f>
        <v>45957</v>
      </c>
      <c r="E7" s="8">
        <f>D7+1</f>
        <v>45958</v>
      </c>
      <c r="F7" s="8">
        <f t="shared" si="2"/>
        <v>45959</v>
      </c>
      <c r="G7" s="8">
        <f t="shared" si="2"/>
        <v>45960</v>
      </c>
      <c r="H7" s="8">
        <f t="shared" ref="H7" si="5">G7+1</f>
        <v>45961</v>
      </c>
      <c r="I7" s="31">
        <f t="shared" ref="I7" si="6">H7+1</f>
        <v>45962</v>
      </c>
      <c r="J7" s="31">
        <f t="shared" ref="J7" si="7">I7+1</f>
        <v>45963</v>
      </c>
      <c r="L7" s="20" t="s">
        <v>26</v>
      </c>
    </row>
    <row r="8" spans="1:12" s="6" customFormat="1" ht="34" customHeight="1" x14ac:dyDescent="0.2">
      <c r="A8" s="38"/>
      <c r="B8" s="16"/>
      <c r="C8" s="3"/>
      <c r="D8" s="1"/>
      <c r="E8" s="1"/>
      <c r="F8" s="1"/>
      <c r="G8" s="1"/>
      <c r="H8" s="1"/>
      <c r="I8"/>
      <c r="J8"/>
    </row>
    <row r="9" spans="1:12" ht="30" customHeight="1" x14ac:dyDescent="0.2">
      <c r="A9" s="38"/>
      <c r="B9" s="16"/>
      <c r="C9" s="36">
        <f>J11</f>
        <v>45963</v>
      </c>
      <c r="D9" s="36"/>
      <c r="E9" s="36"/>
      <c r="F9" s="36"/>
      <c r="G9" s="36"/>
      <c r="H9" s="36"/>
      <c r="I9" s="36"/>
      <c r="J9" s="36"/>
    </row>
    <row r="10" spans="1:12" ht="29" customHeight="1" x14ac:dyDescent="0.2">
      <c r="A10" s="38"/>
      <c r="B10" s="16"/>
      <c r="C10" s="4" t="s">
        <v>0</v>
      </c>
      <c r="D10" s="15" t="s">
        <v>1</v>
      </c>
      <c r="E10" s="15" t="s">
        <v>2</v>
      </c>
      <c r="F10" s="15" t="s">
        <v>3</v>
      </c>
      <c r="G10" s="15" t="s">
        <v>4</v>
      </c>
      <c r="H10" s="15" t="s">
        <v>5</v>
      </c>
      <c r="I10" s="15" t="s">
        <v>6</v>
      </c>
      <c r="J10" s="15" t="s">
        <v>7</v>
      </c>
      <c r="L10" s="24"/>
    </row>
    <row r="11" spans="1:12" ht="33.75" customHeight="1" x14ac:dyDescent="0.2">
      <c r="A11" s="38"/>
      <c r="B11" s="16"/>
      <c r="C11" s="7">
        <f>WEEKNUM(J11,21)</f>
        <v>44</v>
      </c>
      <c r="D11" s="22">
        <f>D7</f>
        <v>45957</v>
      </c>
      <c r="E11" s="22">
        <f>D11+1</f>
        <v>45958</v>
      </c>
      <c r="F11" s="22">
        <f t="shared" ref="F11:J15" si="8">E11+1</f>
        <v>45959</v>
      </c>
      <c r="G11" s="22">
        <f t="shared" si="8"/>
        <v>45960</v>
      </c>
      <c r="H11" s="22">
        <f t="shared" si="8"/>
        <v>45961</v>
      </c>
      <c r="I11" s="13">
        <f t="shared" si="8"/>
        <v>45962</v>
      </c>
      <c r="J11" s="13">
        <f t="shared" si="8"/>
        <v>45963</v>
      </c>
      <c r="L11" s="24" t="s">
        <v>27</v>
      </c>
    </row>
    <row r="12" spans="1:12" s="6" customFormat="1" ht="34" customHeight="1" x14ac:dyDescent="0.2">
      <c r="A12" s="38"/>
      <c r="B12" s="16"/>
      <c r="C12" s="7">
        <f>WEEKNUM(J12,21)</f>
        <v>45</v>
      </c>
      <c r="D12" s="11">
        <f t="shared" ref="D12:D13" si="9">J11+1</f>
        <v>45964</v>
      </c>
      <c r="E12" s="11">
        <f>D12+1</f>
        <v>45965</v>
      </c>
      <c r="F12" s="11">
        <f t="shared" si="8"/>
        <v>45966</v>
      </c>
      <c r="G12" s="11">
        <f t="shared" si="8"/>
        <v>45967</v>
      </c>
      <c r="H12" s="11">
        <f t="shared" si="8"/>
        <v>45968</v>
      </c>
      <c r="I12" s="12">
        <f t="shared" si="8"/>
        <v>45969</v>
      </c>
      <c r="J12" s="13">
        <f t="shared" si="8"/>
        <v>45970</v>
      </c>
      <c r="L12" s="24"/>
    </row>
    <row r="13" spans="1:12" s="6" customFormat="1" ht="34" customHeight="1" x14ac:dyDescent="0.2">
      <c r="A13" s="38"/>
      <c r="B13" s="16"/>
      <c r="C13" s="7">
        <f>WEEKNUM(J13,21)</f>
        <v>46</v>
      </c>
      <c r="D13" s="11">
        <f t="shared" si="9"/>
        <v>45971</v>
      </c>
      <c r="E13" s="11">
        <f>D13+1</f>
        <v>45972</v>
      </c>
      <c r="F13" s="11">
        <f t="shared" si="8"/>
        <v>45973</v>
      </c>
      <c r="G13" s="11">
        <f t="shared" si="8"/>
        <v>45974</v>
      </c>
      <c r="H13" s="11">
        <f t="shared" si="8"/>
        <v>45975</v>
      </c>
      <c r="I13" s="12">
        <f t="shared" si="8"/>
        <v>45976</v>
      </c>
      <c r="J13" s="13">
        <f t="shared" si="8"/>
        <v>45977</v>
      </c>
      <c r="L13" s="24"/>
    </row>
    <row r="14" spans="1:12" s="6" customFormat="1" ht="34" customHeight="1" x14ac:dyDescent="0.2">
      <c r="A14" s="38"/>
      <c r="B14" s="16"/>
      <c r="C14" s="7">
        <f>WEEKNUM(D14,21)</f>
        <v>47</v>
      </c>
      <c r="D14" s="11">
        <f>J13+1</f>
        <v>45978</v>
      </c>
      <c r="E14" s="11">
        <f>D14+1</f>
        <v>45979</v>
      </c>
      <c r="F14" s="11">
        <f t="shared" si="8"/>
        <v>45980</v>
      </c>
      <c r="G14" s="11">
        <f t="shared" ref="G14:G15" si="10">F14+1</f>
        <v>45981</v>
      </c>
      <c r="H14" s="11">
        <f t="shared" ref="H14" si="11">G14+1</f>
        <v>45982</v>
      </c>
      <c r="I14" s="12">
        <f t="shared" ref="I14" si="12">H14+1</f>
        <v>45983</v>
      </c>
      <c r="J14" s="13">
        <f t="shared" ref="J14" si="13">I14+1</f>
        <v>45984</v>
      </c>
      <c r="L14" s="24"/>
    </row>
    <row r="15" spans="1:12" s="6" customFormat="1" ht="34" customHeight="1" x14ac:dyDescent="0.2">
      <c r="A15" s="38"/>
      <c r="B15" s="16"/>
      <c r="C15" s="7">
        <f>WEEKNUM(D15,21)</f>
        <v>48</v>
      </c>
      <c r="D15" s="11">
        <f>J14+1</f>
        <v>45985</v>
      </c>
      <c r="E15" s="11">
        <f>D15+1</f>
        <v>45986</v>
      </c>
      <c r="F15" s="11">
        <f t="shared" si="8"/>
        <v>45987</v>
      </c>
      <c r="G15" s="11">
        <f t="shared" si="10"/>
        <v>45988</v>
      </c>
      <c r="H15" s="29">
        <f t="shared" ref="H15" si="14">G15+1</f>
        <v>45989</v>
      </c>
      <c r="I15" s="33">
        <f t="shared" ref="I15" si="15">H15+1</f>
        <v>45990</v>
      </c>
      <c r="J15" s="13">
        <f t="shared" ref="J15" si="16">I15+1</f>
        <v>45991</v>
      </c>
      <c r="L15" s="24" t="s">
        <v>28</v>
      </c>
    </row>
    <row r="16" spans="1:12" s="6" customFormat="1" ht="34" customHeight="1" x14ac:dyDescent="0.2">
      <c r="A16" s="38"/>
      <c r="B16" s="16"/>
      <c r="C16" s="5"/>
      <c r="D16" s="23"/>
      <c r="E16" s="23"/>
      <c r="F16" s="23"/>
      <c r="G16" s="23"/>
      <c r="H16" s="23"/>
      <c r="I16" s="23"/>
      <c r="J16" s="23"/>
    </row>
    <row r="17" spans="1:12" s="6" customFormat="1" ht="30" customHeight="1" x14ac:dyDescent="0.2">
      <c r="A17" s="38"/>
      <c r="B17" s="16"/>
      <c r="C17" s="35">
        <f>J20</f>
        <v>45998</v>
      </c>
      <c r="D17" s="35"/>
      <c r="E17" s="35"/>
      <c r="F17" s="35"/>
      <c r="G17" s="35"/>
      <c r="H17" s="35"/>
      <c r="I17" s="35"/>
      <c r="J17" s="35"/>
      <c r="L17"/>
    </row>
    <row r="18" spans="1:12" ht="29" customHeight="1" x14ac:dyDescent="0.2">
      <c r="A18" s="38"/>
      <c r="B18" s="16"/>
      <c r="C18" s="3" t="s">
        <v>0</v>
      </c>
      <c r="D18" s="14" t="s">
        <v>1</v>
      </c>
      <c r="E18" s="14" t="s">
        <v>2</v>
      </c>
      <c r="F18" s="14" t="s">
        <v>3</v>
      </c>
      <c r="G18" s="14" t="s">
        <v>4</v>
      </c>
      <c r="H18" s="14" t="s">
        <v>5</v>
      </c>
      <c r="I18" s="14" t="s">
        <v>6</v>
      </c>
      <c r="J18" s="14" t="s">
        <v>7</v>
      </c>
    </row>
    <row r="19" spans="1:12" ht="33.75" hidden="1" customHeight="1" x14ac:dyDescent="0.2">
      <c r="A19" s="38"/>
      <c r="B19" s="16"/>
      <c r="C19" s="5">
        <f>WEEKNUM(J19,21)</f>
        <v>48</v>
      </c>
      <c r="D19" s="21">
        <f>D15</f>
        <v>45985</v>
      </c>
      <c r="E19" s="21">
        <f t="shared" ref="E19:E24" si="17">D19+1</f>
        <v>45986</v>
      </c>
      <c r="F19" s="21">
        <f t="shared" ref="F19:G19" si="18">E19+1</f>
        <v>45987</v>
      </c>
      <c r="G19" s="21">
        <f t="shared" si="18"/>
        <v>45988</v>
      </c>
      <c r="H19" s="21">
        <f t="shared" ref="H19:I19" si="19">G19+1</f>
        <v>45989</v>
      </c>
      <c r="I19" s="21">
        <f t="shared" si="19"/>
        <v>45990</v>
      </c>
      <c r="J19" s="10">
        <f>I19+1</f>
        <v>45991</v>
      </c>
      <c r="L19" s="20"/>
    </row>
    <row r="20" spans="1:12" s="6" customFormat="1" ht="34" customHeight="1" x14ac:dyDescent="0.2">
      <c r="A20" s="38"/>
      <c r="B20" s="16"/>
      <c r="C20" s="5">
        <f>WEEKNUM(J20,21)</f>
        <v>49</v>
      </c>
      <c r="D20" s="8">
        <f>J19+1</f>
        <v>45992</v>
      </c>
      <c r="E20" s="8">
        <f t="shared" si="17"/>
        <v>45993</v>
      </c>
      <c r="F20" s="8">
        <f t="shared" ref="F20:J23" si="20">E20+1</f>
        <v>45994</v>
      </c>
      <c r="G20" s="8">
        <f t="shared" si="20"/>
        <v>45995</v>
      </c>
      <c r="H20" s="8">
        <f t="shared" si="20"/>
        <v>45996</v>
      </c>
      <c r="I20" s="9">
        <f t="shared" si="20"/>
        <v>45997</v>
      </c>
      <c r="J20" s="10">
        <f t="shared" si="20"/>
        <v>45998</v>
      </c>
      <c r="L20" s="20"/>
    </row>
    <row r="21" spans="1:12" s="6" customFormat="1" ht="34" customHeight="1" x14ac:dyDescent="0.2">
      <c r="A21" s="38"/>
      <c r="B21" s="16"/>
      <c r="C21" s="5">
        <f>WEEKNUM(J21,21)</f>
        <v>50</v>
      </c>
      <c r="D21" s="10">
        <f t="shared" ref="D21:D22" si="21">J20+1</f>
        <v>45999</v>
      </c>
      <c r="E21" s="8">
        <f t="shared" si="17"/>
        <v>46000</v>
      </c>
      <c r="F21" s="8">
        <f t="shared" si="20"/>
        <v>46001</v>
      </c>
      <c r="G21" s="8">
        <f t="shared" si="20"/>
        <v>46002</v>
      </c>
      <c r="H21" s="8">
        <f t="shared" si="20"/>
        <v>46003</v>
      </c>
      <c r="I21" s="9">
        <f t="shared" si="20"/>
        <v>46004</v>
      </c>
      <c r="J21" s="10">
        <f t="shared" si="20"/>
        <v>46005</v>
      </c>
      <c r="L21" s="20" t="s">
        <v>29</v>
      </c>
    </row>
    <row r="22" spans="1:12" s="6" customFormat="1" ht="34" customHeight="1" x14ac:dyDescent="0.2">
      <c r="A22" s="38"/>
      <c r="B22" s="16"/>
      <c r="C22" s="5">
        <f>WEEKNUM(J22,21)</f>
        <v>51</v>
      </c>
      <c r="D22" s="8">
        <f t="shared" si="21"/>
        <v>46006</v>
      </c>
      <c r="E22" s="8">
        <f t="shared" si="17"/>
        <v>46007</v>
      </c>
      <c r="F22" s="8">
        <f t="shared" si="20"/>
        <v>46008</v>
      </c>
      <c r="G22" s="8">
        <f t="shared" si="20"/>
        <v>46009</v>
      </c>
      <c r="H22" s="8">
        <f t="shared" si="20"/>
        <v>46010</v>
      </c>
      <c r="I22" s="9">
        <f t="shared" si="20"/>
        <v>46011</v>
      </c>
      <c r="J22" s="10">
        <f t="shared" si="20"/>
        <v>46012</v>
      </c>
      <c r="L22" s="20" t="s">
        <v>30</v>
      </c>
    </row>
    <row r="23" spans="1:12" s="6" customFormat="1" ht="34" customHeight="1" x14ac:dyDescent="0.2">
      <c r="A23" s="38"/>
      <c r="B23" s="16"/>
      <c r="C23" s="5">
        <f>WEEKNUM(G23,21)</f>
        <v>52</v>
      </c>
      <c r="D23" s="27">
        <f>J22+1</f>
        <v>46013</v>
      </c>
      <c r="E23" s="8">
        <f t="shared" si="17"/>
        <v>46014</v>
      </c>
      <c r="F23" s="18">
        <f t="shared" si="20"/>
        <v>46015</v>
      </c>
      <c r="G23" s="10">
        <f t="shared" si="20"/>
        <v>46016</v>
      </c>
      <c r="H23" s="10">
        <f t="shared" si="20"/>
        <v>46017</v>
      </c>
      <c r="I23" s="9">
        <f t="shared" si="20"/>
        <v>46018</v>
      </c>
      <c r="J23" s="10">
        <f t="shared" si="20"/>
        <v>46019</v>
      </c>
      <c r="L23" s="20" t="s">
        <v>31</v>
      </c>
    </row>
    <row r="24" spans="1:12" s="6" customFormat="1" ht="34" customHeight="1" x14ac:dyDescent="0.2">
      <c r="A24" s="38"/>
      <c r="B24" s="16"/>
      <c r="C24" s="5">
        <f>WEEKNUM(G24,21)</f>
        <v>1</v>
      </c>
      <c r="D24" s="27">
        <f>J23+1</f>
        <v>46020</v>
      </c>
      <c r="E24" s="8">
        <f t="shared" si="17"/>
        <v>46021</v>
      </c>
      <c r="F24" s="8">
        <f t="shared" ref="F24" si="22">E24+1</f>
        <v>46022</v>
      </c>
      <c r="G24" s="31">
        <f t="shared" ref="G24" si="23">F24+1</f>
        <v>46023</v>
      </c>
      <c r="H24" s="31">
        <f t="shared" ref="H24" si="24">G24+1</f>
        <v>46024</v>
      </c>
      <c r="I24" s="31">
        <f t="shared" ref="I24" si="25">H24+1</f>
        <v>46025</v>
      </c>
      <c r="J24" s="31">
        <f t="shared" ref="J24" si="26">I24+1</f>
        <v>46026</v>
      </c>
      <c r="L24" s="20" t="s">
        <v>32</v>
      </c>
    </row>
    <row r="25" spans="1:12" x14ac:dyDescent="0.2">
      <c r="C25" s="3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</sheetData>
  <mergeCells count="4">
    <mergeCell ref="C1:J1"/>
    <mergeCell ref="C9:J9"/>
    <mergeCell ref="C17:J17"/>
    <mergeCell ref="A1:A24"/>
  </mergeCells>
  <printOptions horizontalCentered="1"/>
  <pageMargins left="0.7" right="0.7" top="0.78740157499999996" bottom="0.78740157499999996" header="0.3" footer="0.3"/>
  <pageSetup paperSize="9" scale="6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Q1</vt:lpstr>
      <vt:lpstr>Q2</vt:lpstr>
      <vt:lpstr>Q3</vt:lpstr>
      <vt:lpstr>Q4</vt:lpstr>
      <vt:lpstr>'Q1'!Druckbereich</vt:lpstr>
      <vt:lpstr>'Q2'!Druckbereich</vt:lpstr>
      <vt:lpstr>'Q3'!Druckbereich</vt:lpstr>
      <vt:lpstr>'Q4'!Druckbereich</vt:lpstr>
    </vt:vector>
  </TitlesOfParts>
  <Manager/>
  <Company>https://vorla.ch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2025</dc:title>
  <dc:subject/>
  <dc:creator>https://vorla.ch</dc:creator>
  <cp:keywords/>
  <dc:description>Quartalskalender 2025
https://vorla.ch</dc:description>
  <cp:lastModifiedBy>Michael Muther</cp:lastModifiedBy>
  <cp:revision/>
  <dcterms:created xsi:type="dcterms:W3CDTF">2018-12-21T08:25:13Z</dcterms:created>
  <dcterms:modified xsi:type="dcterms:W3CDTF">2023-11-14T16:54:51Z</dcterms:modified>
  <cp:category/>
  <cp:contentStatus/>
</cp:coreProperties>
</file>