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D3A394BD-6AEE-104B-A75C-306B1E67AA6C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Kalender 2026" sheetId="1" r:id="rId1"/>
  </sheets>
  <definedNames>
    <definedName name="JZ">'Kalender 2026'!$A$1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K3" i="1"/>
  <c r="AW1" i="1"/>
  <c r="AR33" i="1"/>
  <c r="AC33" i="1"/>
  <c r="S33" i="1"/>
  <c r="I32" i="1"/>
  <c r="I33" i="1"/>
  <c r="B3" i="1"/>
  <c r="D5" i="1"/>
  <c r="D3" i="1"/>
  <c r="B4" i="1"/>
  <c r="D4" i="1"/>
  <c r="B5" i="1"/>
  <c r="D6" i="1"/>
  <c r="B6" i="1"/>
  <c r="D7" i="1"/>
  <c r="D8" i="1"/>
  <c r="B7" i="1"/>
  <c r="B8" i="1"/>
  <c r="D9" i="1"/>
  <c r="B9" i="1"/>
  <c r="B10" i="1"/>
  <c r="D10" i="1"/>
  <c r="D11" i="1"/>
  <c r="B11" i="1"/>
  <c r="D12" i="1"/>
  <c r="B12" i="1"/>
  <c r="D13" i="1"/>
  <c r="B13" i="1"/>
  <c r="B14" i="1"/>
  <c r="D14" i="1"/>
  <c r="D15" i="1"/>
  <c r="B15" i="1"/>
  <c r="D16" i="1"/>
  <c r="B16" i="1"/>
  <c r="D17" i="1"/>
  <c r="B17" i="1"/>
  <c r="B18" i="1"/>
  <c r="D18" i="1"/>
  <c r="D19" i="1"/>
  <c r="B19" i="1"/>
  <c r="D20" i="1"/>
  <c r="B20" i="1"/>
  <c r="D21" i="1"/>
  <c r="B21" i="1"/>
  <c r="B22" i="1"/>
  <c r="D22" i="1"/>
  <c r="D23" i="1"/>
  <c r="B23" i="1"/>
  <c r="D24" i="1"/>
  <c r="B24" i="1"/>
  <c r="D25" i="1"/>
  <c r="B25" i="1"/>
  <c r="B26" i="1"/>
  <c r="D26" i="1"/>
  <c r="D27" i="1"/>
  <c r="B27" i="1"/>
  <c r="D28" i="1"/>
  <c r="B28" i="1"/>
  <c r="D29" i="1"/>
  <c r="B29" i="1"/>
  <c r="B30" i="1"/>
  <c r="D30" i="1"/>
  <c r="D31" i="1"/>
  <c r="B31" i="1"/>
  <c r="D32" i="1"/>
  <c r="B32" i="1"/>
  <c r="B33" i="1"/>
  <c r="D33" i="1"/>
  <c r="G3" i="1"/>
  <c r="I3" i="1"/>
  <c r="G4" i="1"/>
  <c r="I4" i="1"/>
  <c r="I5" i="1"/>
  <c r="G5" i="1"/>
  <c r="I6" i="1"/>
  <c r="G6" i="1"/>
  <c r="G7" i="1"/>
  <c r="I7" i="1"/>
  <c r="I8" i="1"/>
  <c r="G8" i="1"/>
  <c r="G9" i="1"/>
  <c r="I9" i="1"/>
  <c r="G10" i="1"/>
  <c r="I10" i="1"/>
  <c r="I11" i="1"/>
  <c r="G11" i="1"/>
  <c r="I12" i="1"/>
  <c r="G12" i="1"/>
  <c r="G13" i="1"/>
  <c r="I13" i="1"/>
  <c r="G14" i="1"/>
  <c r="I14" i="1"/>
  <c r="I15" i="1"/>
  <c r="G15" i="1"/>
  <c r="I16" i="1"/>
  <c r="G16" i="1"/>
  <c r="G17" i="1"/>
  <c r="I17" i="1"/>
  <c r="G18" i="1"/>
  <c r="I18" i="1"/>
  <c r="G19" i="1"/>
  <c r="I19" i="1"/>
  <c r="I20" i="1"/>
  <c r="G20" i="1"/>
  <c r="G21" i="1"/>
  <c r="I21" i="1"/>
  <c r="G22" i="1"/>
  <c r="I22" i="1"/>
  <c r="I23" i="1"/>
  <c r="G23" i="1"/>
  <c r="I24" i="1"/>
  <c r="G24" i="1"/>
  <c r="G25" i="1"/>
  <c r="I25" i="1"/>
  <c r="G26" i="1"/>
  <c r="I26" i="1"/>
  <c r="I27" i="1"/>
  <c r="G27" i="1"/>
  <c r="I28" i="1"/>
  <c r="G28" i="1"/>
  <c r="G29" i="1"/>
  <c r="I29" i="1"/>
  <c r="G30" i="1"/>
  <c r="I30" i="1"/>
  <c r="N3" i="1"/>
  <c r="L3" i="1"/>
  <c r="K4" i="1"/>
  <c r="N4" i="1"/>
  <c r="L4" i="1"/>
  <c r="K5" i="1"/>
  <c r="N5" i="1"/>
  <c r="L5" i="1"/>
  <c r="K6" i="1"/>
  <c r="N6" i="1"/>
  <c r="L6" i="1"/>
  <c r="K7" i="1"/>
  <c r="N7" i="1"/>
  <c r="L7" i="1"/>
  <c r="K8" i="1"/>
  <c r="N8" i="1"/>
  <c r="L8" i="1"/>
  <c r="K9" i="1"/>
  <c r="N9" i="1"/>
  <c r="L9" i="1"/>
  <c r="K10" i="1"/>
  <c r="N10" i="1"/>
  <c r="L10" i="1"/>
  <c r="K11" i="1"/>
  <c r="N11" i="1"/>
  <c r="L11" i="1"/>
  <c r="K12" i="1"/>
  <c r="N12" i="1"/>
  <c r="L12" i="1"/>
  <c r="K13" i="1"/>
  <c r="N13" i="1"/>
  <c r="L13" i="1"/>
  <c r="K14" i="1"/>
  <c r="N14" i="1"/>
  <c r="L14" i="1"/>
  <c r="K15" i="1"/>
  <c r="N15" i="1"/>
  <c r="L15" i="1"/>
  <c r="K16" i="1"/>
  <c r="N16" i="1"/>
  <c r="L16" i="1"/>
  <c r="K17" i="1"/>
  <c r="N17" i="1"/>
  <c r="L17" i="1"/>
  <c r="K18" i="1"/>
  <c r="N18" i="1"/>
  <c r="L18" i="1"/>
  <c r="K19" i="1"/>
  <c r="N19" i="1"/>
  <c r="L19" i="1"/>
  <c r="K20" i="1"/>
  <c r="N20" i="1"/>
  <c r="L20" i="1"/>
  <c r="K21" i="1"/>
  <c r="N21" i="1"/>
  <c r="L21" i="1"/>
  <c r="K22" i="1"/>
  <c r="N22" i="1"/>
  <c r="L22" i="1"/>
  <c r="K23" i="1"/>
  <c r="N23" i="1"/>
  <c r="L23" i="1"/>
  <c r="K24" i="1"/>
  <c r="N24" i="1"/>
  <c r="L24" i="1"/>
  <c r="K25" i="1"/>
  <c r="N25" i="1"/>
  <c r="L25" i="1"/>
  <c r="K26" i="1"/>
  <c r="N26" i="1"/>
  <c r="L26" i="1"/>
  <c r="K27" i="1"/>
  <c r="N27" i="1"/>
  <c r="L27" i="1"/>
  <c r="K28" i="1"/>
  <c r="N28" i="1"/>
  <c r="L28" i="1"/>
  <c r="K29" i="1"/>
  <c r="N29" i="1"/>
  <c r="L29" i="1"/>
  <c r="K30" i="1"/>
  <c r="N30" i="1"/>
  <c r="L30" i="1"/>
  <c r="K31" i="1"/>
  <c r="N31" i="1"/>
  <c r="L31" i="1"/>
  <c r="K32" i="1"/>
  <c r="N32" i="1"/>
  <c r="L32" i="1"/>
  <c r="K33" i="1"/>
  <c r="L33" i="1"/>
  <c r="P3" i="1"/>
  <c r="N33" i="1"/>
  <c r="Q3" i="1"/>
  <c r="S3" i="1"/>
  <c r="P4" i="1"/>
  <c r="Q4" i="1"/>
  <c r="S4" i="1"/>
  <c r="P5" i="1"/>
  <c r="P6" i="1"/>
  <c r="Q5" i="1"/>
  <c r="S5" i="1"/>
  <c r="P7" i="1"/>
  <c r="Q6" i="1"/>
  <c r="S6" i="1"/>
  <c r="P8" i="1"/>
  <c r="S7" i="1"/>
  <c r="Q7" i="1"/>
  <c r="P9" i="1"/>
  <c r="Q8" i="1"/>
  <c r="S8" i="1"/>
  <c r="P10" i="1"/>
  <c r="Q9" i="1"/>
  <c r="S9" i="1"/>
  <c r="P11" i="1"/>
  <c r="Q10" i="1"/>
  <c r="S10" i="1"/>
  <c r="P12" i="1"/>
  <c r="S11" i="1"/>
  <c r="Q11" i="1"/>
  <c r="P13" i="1"/>
  <c r="Q12" i="1"/>
  <c r="S12" i="1"/>
  <c r="P14" i="1"/>
  <c r="Q13" i="1"/>
  <c r="S13" i="1"/>
  <c r="P15" i="1"/>
  <c r="Q14" i="1"/>
  <c r="S14" i="1"/>
  <c r="P16" i="1"/>
  <c r="S15" i="1"/>
  <c r="Q15" i="1"/>
  <c r="P17" i="1"/>
  <c r="Q16" i="1"/>
  <c r="S16" i="1"/>
  <c r="P18" i="1"/>
  <c r="Q17" i="1"/>
  <c r="S17" i="1"/>
  <c r="P19" i="1"/>
  <c r="Q18" i="1"/>
  <c r="S18" i="1"/>
  <c r="P20" i="1"/>
  <c r="S19" i="1"/>
  <c r="Q19" i="1"/>
  <c r="P21" i="1"/>
  <c r="Q20" i="1"/>
  <c r="S20" i="1"/>
  <c r="P22" i="1"/>
  <c r="Q21" i="1"/>
  <c r="S21" i="1"/>
  <c r="P23" i="1"/>
  <c r="Q22" i="1"/>
  <c r="S22" i="1"/>
  <c r="P24" i="1"/>
  <c r="S23" i="1"/>
  <c r="Q23" i="1"/>
  <c r="P25" i="1"/>
  <c r="Q24" i="1"/>
  <c r="S24" i="1"/>
  <c r="P26" i="1"/>
  <c r="Q25" i="1"/>
  <c r="S25" i="1"/>
  <c r="P27" i="1"/>
  <c r="Q26" i="1"/>
  <c r="S26" i="1"/>
  <c r="P28" i="1"/>
  <c r="S27" i="1"/>
  <c r="Q27" i="1"/>
  <c r="P29" i="1"/>
  <c r="Q28" i="1"/>
  <c r="S28" i="1"/>
  <c r="P30" i="1"/>
  <c r="Q29" i="1"/>
  <c r="S29" i="1"/>
  <c r="P31" i="1"/>
  <c r="Q30" i="1"/>
  <c r="S30" i="1"/>
  <c r="P32" i="1"/>
  <c r="S31" i="1"/>
  <c r="Q31" i="1"/>
  <c r="U3" i="1"/>
  <c r="Q32" i="1"/>
  <c r="S32" i="1"/>
  <c r="V3" i="1"/>
  <c r="X3" i="1"/>
  <c r="U4" i="1"/>
  <c r="X4" i="1"/>
  <c r="U5" i="1"/>
  <c r="V4" i="1"/>
  <c r="U6" i="1"/>
  <c r="V5" i="1"/>
  <c r="X5" i="1"/>
  <c r="U7" i="1"/>
  <c r="V6" i="1"/>
  <c r="X6" i="1"/>
  <c r="U8" i="1"/>
  <c r="V7" i="1"/>
  <c r="X7" i="1"/>
  <c r="U9" i="1"/>
  <c r="X8" i="1"/>
  <c r="V8" i="1"/>
  <c r="U10" i="1"/>
  <c r="V9" i="1"/>
  <c r="X9" i="1"/>
  <c r="U11" i="1"/>
  <c r="V10" i="1"/>
  <c r="X10" i="1"/>
  <c r="U12" i="1"/>
  <c r="V11" i="1"/>
  <c r="X11" i="1"/>
  <c r="U13" i="1"/>
  <c r="X12" i="1"/>
  <c r="V12" i="1"/>
  <c r="U14" i="1"/>
  <c r="V13" i="1"/>
  <c r="X13" i="1"/>
  <c r="U15" i="1"/>
  <c r="V14" i="1"/>
  <c r="X14" i="1"/>
  <c r="U16" i="1"/>
  <c r="V15" i="1"/>
  <c r="X15" i="1"/>
  <c r="U17" i="1"/>
  <c r="X16" i="1"/>
  <c r="V16" i="1"/>
  <c r="U18" i="1"/>
  <c r="V17" i="1"/>
  <c r="X17" i="1"/>
  <c r="U19" i="1"/>
  <c r="V18" i="1"/>
  <c r="X18" i="1"/>
  <c r="U20" i="1"/>
  <c r="V19" i="1"/>
  <c r="X19" i="1"/>
  <c r="U21" i="1"/>
  <c r="X20" i="1"/>
  <c r="V20" i="1"/>
  <c r="U22" i="1"/>
  <c r="V21" i="1"/>
  <c r="X21" i="1"/>
  <c r="U23" i="1"/>
  <c r="V22" i="1"/>
  <c r="X22" i="1"/>
  <c r="U24" i="1"/>
  <c r="V23" i="1"/>
  <c r="X23" i="1"/>
  <c r="U25" i="1"/>
  <c r="X24" i="1"/>
  <c r="V24" i="1"/>
  <c r="U26" i="1"/>
  <c r="V25" i="1"/>
  <c r="X25" i="1"/>
  <c r="U27" i="1"/>
  <c r="V26" i="1"/>
  <c r="X26" i="1"/>
  <c r="U28" i="1"/>
  <c r="V27" i="1"/>
  <c r="X27" i="1"/>
  <c r="U29" i="1"/>
  <c r="X28" i="1"/>
  <c r="V28" i="1"/>
  <c r="U30" i="1"/>
  <c r="V29" i="1"/>
  <c r="X29" i="1"/>
  <c r="U31" i="1"/>
  <c r="V30" i="1"/>
  <c r="X30" i="1"/>
  <c r="U32" i="1"/>
  <c r="V31" i="1"/>
  <c r="X31" i="1"/>
  <c r="U33" i="1"/>
  <c r="Z3" i="1"/>
  <c r="AA3" i="1"/>
  <c r="X32" i="1"/>
  <c r="V32" i="1"/>
  <c r="Z4" i="1"/>
  <c r="AA4" i="1"/>
  <c r="AC3" i="1"/>
  <c r="V33" i="1"/>
  <c r="X33" i="1"/>
  <c r="Z5" i="1"/>
  <c r="AA5" i="1"/>
  <c r="AC4" i="1"/>
  <c r="AC5" i="1"/>
  <c r="Z6" i="1"/>
  <c r="AA6" i="1"/>
  <c r="AC6" i="1"/>
  <c r="Z7" i="1"/>
  <c r="AA7" i="1"/>
  <c r="AC7" i="1"/>
  <c r="Z8" i="1"/>
  <c r="AA8" i="1"/>
  <c r="Z9" i="1"/>
  <c r="AA9" i="1"/>
  <c r="AC8" i="1"/>
  <c r="Z10" i="1"/>
  <c r="AA10" i="1"/>
  <c r="AC9" i="1"/>
  <c r="Z11" i="1"/>
  <c r="AA11" i="1"/>
  <c r="AC10" i="1"/>
  <c r="Z12" i="1"/>
  <c r="AA12" i="1"/>
  <c r="AC11" i="1"/>
  <c r="Z13" i="1"/>
  <c r="AA13" i="1"/>
  <c r="AC12" i="1"/>
  <c r="Z14" i="1"/>
  <c r="AA14" i="1"/>
  <c r="AC13" i="1"/>
  <c r="Z15" i="1"/>
  <c r="AA15" i="1"/>
  <c r="AC14" i="1"/>
  <c r="Z16" i="1"/>
  <c r="AA16" i="1"/>
  <c r="AC15" i="1"/>
  <c r="Z17" i="1"/>
  <c r="AA17" i="1"/>
  <c r="AC16" i="1"/>
  <c r="Z18" i="1"/>
  <c r="AA18" i="1"/>
  <c r="AC17" i="1"/>
  <c r="Z19" i="1"/>
  <c r="AA19" i="1"/>
  <c r="AC18" i="1"/>
  <c r="Z20" i="1"/>
  <c r="AA20" i="1"/>
  <c r="AC19" i="1"/>
  <c r="Z21" i="1"/>
  <c r="AA21" i="1"/>
  <c r="AC20" i="1"/>
  <c r="Z22" i="1"/>
  <c r="AA22" i="1"/>
  <c r="AC21" i="1"/>
  <c r="Z23" i="1"/>
  <c r="AA23" i="1"/>
  <c r="AC22" i="1"/>
  <c r="Z24" i="1"/>
  <c r="AA24" i="1"/>
  <c r="AC23" i="1"/>
  <c r="Z25" i="1"/>
  <c r="AA25" i="1"/>
  <c r="AC24" i="1"/>
  <c r="Z26" i="1"/>
  <c r="AA26" i="1"/>
  <c r="AC25" i="1"/>
  <c r="Z27" i="1"/>
  <c r="AA27" i="1"/>
  <c r="AC26" i="1"/>
  <c r="Z28" i="1"/>
  <c r="AA28" i="1"/>
  <c r="AC27" i="1"/>
  <c r="Z29" i="1"/>
  <c r="AA29" i="1"/>
  <c r="AC28" i="1"/>
  <c r="Z30" i="1"/>
  <c r="AA30" i="1"/>
  <c r="AC29" i="1"/>
  <c r="Z31" i="1"/>
  <c r="AA31" i="1"/>
  <c r="AC30" i="1"/>
  <c r="Z32" i="1"/>
  <c r="AA32" i="1"/>
  <c r="AC31" i="1"/>
  <c r="AE3" i="1"/>
  <c r="AC32" i="1"/>
  <c r="AF3" i="1"/>
  <c r="AE4" i="1"/>
  <c r="AH3" i="1"/>
  <c r="AH4" i="1"/>
  <c r="AF4" i="1"/>
  <c r="AE5" i="1"/>
  <c r="AF5" i="1"/>
  <c r="AE6" i="1"/>
  <c r="AH5" i="1"/>
  <c r="AE7" i="1"/>
  <c r="AH6" i="1"/>
  <c r="AF6" i="1"/>
  <c r="AE8" i="1"/>
  <c r="AH7" i="1"/>
  <c r="AF7" i="1"/>
  <c r="AE9" i="1"/>
  <c r="AH8" i="1"/>
  <c r="AF8" i="1"/>
  <c r="AE10" i="1"/>
  <c r="AF9" i="1"/>
  <c r="AH9" i="1"/>
  <c r="AE11" i="1"/>
  <c r="AF10" i="1"/>
  <c r="AH10" i="1"/>
  <c r="AE12" i="1"/>
  <c r="AF11" i="1"/>
  <c r="AH11" i="1"/>
  <c r="AE13" i="1"/>
  <c r="AH12" i="1"/>
  <c r="AF12" i="1"/>
  <c r="AE14" i="1"/>
  <c r="AF13" i="1"/>
  <c r="AH13" i="1"/>
  <c r="AE15" i="1"/>
  <c r="AF14" i="1"/>
  <c r="AH14" i="1"/>
  <c r="AE16" i="1"/>
  <c r="AF15" i="1"/>
  <c r="AH15" i="1"/>
  <c r="AE17" i="1"/>
  <c r="AH16" i="1"/>
  <c r="AF16" i="1"/>
  <c r="AE18" i="1"/>
  <c r="AF17" i="1"/>
  <c r="AH17" i="1"/>
  <c r="AE19" i="1"/>
  <c r="AF18" i="1"/>
  <c r="AH18" i="1"/>
  <c r="AE20" i="1"/>
  <c r="AF19" i="1"/>
  <c r="AH19" i="1"/>
  <c r="AE21" i="1"/>
  <c r="AH20" i="1"/>
  <c r="AF20" i="1"/>
  <c r="AE22" i="1"/>
  <c r="AF21" i="1"/>
  <c r="AH21" i="1"/>
  <c r="AE23" i="1"/>
  <c r="AF22" i="1"/>
  <c r="AH22" i="1"/>
  <c r="AE24" i="1"/>
  <c r="AF23" i="1"/>
  <c r="AH23" i="1"/>
  <c r="AE25" i="1"/>
  <c r="AH24" i="1"/>
  <c r="AF24" i="1"/>
  <c r="AE26" i="1"/>
  <c r="AF25" i="1"/>
  <c r="AH25" i="1"/>
  <c r="AE27" i="1"/>
  <c r="AF26" i="1"/>
  <c r="AH26" i="1"/>
  <c r="AE28" i="1"/>
  <c r="AF27" i="1"/>
  <c r="AH27" i="1"/>
  <c r="AE29" i="1"/>
  <c r="AH28" i="1"/>
  <c r="AF28" i="1"/>
  <c r="AE30" i="1"/>
  <c r="AF29" i="1"/>
  <c r="AH29" i="1"/>
  <c r="AE31" i="1"/>
  <c r="AF30" i="1"/>
  <c r="AH30" i="1"/>
  <c r="AE32" i="1"/>
  <c r="AF31" i="1"/>
  <c r="AH31" i="1"/>
  <c r="AH32" i="1"/>
  <c r="AE33" i="1"/>
  <c r="AF32" i="1"/>
  <c r="AJ3" i="1"/>
  <c r="AF33" i="1"/>
  <c r="AH33" i="1"/>
  <c r="AJ4" i="1"/>
  <c r="AM3" i="1"/>
  <c r="AK3" i="1"/>
  <c r="AM4" i="1"/>
  <c r="AJ5" i="1"/>
  <c r="AK4" i="1"/>
  <c r="AK5" i="1"/>
  <c r="AM5" i="1"/>
  <c r="AJ6" i="1"/>
  <c r="AJ7" i="1"/>
  <c r="AK6" i="1"/>
  <c r="AM6" i="1"/>
  <c r="AJ8" i="1"/>
  <c r="AK7" i="1"/>
  <c r="AM7" i="1"/>
  <c r="AJ9" i="1"/>
  <c r="AM8" i="1"/>
  <c r="AK8" i="1"/>
  <c r="AJ10" i="1"/>
  <c r="AK9" i="1"/>
  <c r="AM9" i="1"/>
  <c r="AJ11" i="1"/>
  <c r="AK10" i="1"/>
  <c r="AM10" i="1"/>
  <c r="AJ12" i="1"/>
  <c r="AK11" i="1"/>
  <c r="AM11" i="1"/>
  <c r="AJ13" i="1"/>
  <c r="AM12" i="1"/>
  <c r="AK12" i="1"/>
  <c r="AJ14" i="1"/>
  <c r="AK13" i="1"/>
  <c r="AM13" i="1"/>
  <c r="AJ15" i="1"/>
  <c r="AK14" i="1"/>
  <c r="AM14" i="1"/>
  <c r="AJ16" i="1"/>
  <c r="AK15" i="1"/>
  <c r="AM15" i="1"/>
  <c r="AJ17" i="1"/>
  <c r="AM16" i="1"/>
  <c r="AK16" i="1"/>
  <c r="AJ18" i="1"/>
  <c r="AK17" i="1"/>
  <c r="AM17" i="1"/>
  <c r="AJ19" i="1"/>
  <c r="AK18" i="1"/>
  <c r="AM18" i="1"/>
  <c r="AJ20" i="1"/>
  <c r="AK19" i="1"/>
  <c r="AM19" i="1"/>
  <c r="AJ21" i="1"/>
  <c r="AM20" i="1"/>
  <c r="AK20" i="1"/>
  <c r="AJ22" i="1"/>
  <c r="AK21" i="1"/>
  <c r="AM21" i="1"/>
  <c r="AJ23" i="1"/>
  <c r="AK22" i="1"/>
  <c r="AM22" i="1"/>
  <c r="AJ24" i="1"/>
  <c r="AK23" i="1"/>
  <c r="AM23" i="1"/>
  <c r="AJ25" i="1"/>
  <c r="AM24" i="1"/>
  <c r="AK24" i="1"/>
  <c r="AJ26" i="1"/>
  <c r="AK25" i="1"/>
  <c r="AM25" i="1"/>
  <c r="AJ27" i="1"/>
  <c r="AK26" i="1"/>
  <c r="AM26" i="1"/>
  <c r="AJ28" i="1"/>
  <c r="AK27" i="1"/>
  <c r="AM27" i="1"/>
  <c r="AJ29" i="1"/>
  <c r="AM28" i="1"/>
  <c r="AK28" i="1"/>
  <c r="AJ30" i="1"/>
  <c r="AK29" i="1"/>
  <c r="AM29" i="1"/>
  <c r="AJ31" i="1"/>
  <c r="AK30" i="1"/>
  <c r="AM30" i="1"/>
  <c r="AJ32" i="1"/>
  <c r="AK31" i="1"/>
  <c r="AM31" i="1"/>
  <c r="AJ33" i="1"/>
  <c r="AM32" i="1"/>
  <c r="AK32" i="1"/>
  <c r="AK33" i="1"/>
  <c r="AO3" i="1"/>
  <c r="AM33" i="1"/>
  <c r="AR3" i="1"/>
  <c r="AO4" i="1"/>
  <c r="AP3" i="1"/>
  <c r="AR4" i="1"/>
  <c r="AP4" i="1"/>
  <c r="AO5" i="1"/>
  <c r="AR5" i="1"/>
  <c r="AP5" i="1"/>
  <c r="AO6" i="1"/>
  <c r="AO7" i="1"/>
  <c r="AP6" i="1"/>
  <c r="AR6" i="1"/>
  <c r="AO8" i="1"/>
  <c r="AR7" i="1"/>
  <c r="AP7" i="1"/>
  <c r="AO9" i="1"/>
  <c r="AR8" i="1"/>
  <c r="AP8" i="1"/>
  <c r="AO10" i="1"/>
  <c r="AR9" i="1"/>
  <c r="AP9" i="1"/>
  <c r="AO11" i="1"/>
  <c r="AP10" i="1"/>
  <c r="AR10" i="1"/>
  <c r="AO12" i="1"/>
  <c r="AR11" i="1"/>
  <c r="AP11" i="1"/>
  <c r="AO13" i="1"/>
  <c r="AR12" i="1"/>
  <c r="AP12" i="1"/>
  <c r="AO14" i="1"/>
  <c r="AR13" i="1"/>
  <c r="AP13" i="1"/>
  <c r="AO15" i="1"/>
  <c r="AP14" i="1"/>
  <c r="AR14" i="1"/>
  <c r="AO16" i="1"/>
  <c r="AR15" i="1"/>
  <c r="AP15" i="1"/>
  <c r="AO17" i="1"/>
  <c r="AR16" i="1"/>
  <c r="AP16" i="1"/>
  <c r="AO18" i="1"/>
  <c r="AR17" i="1"/>
  <c r="AP17" i="1"/>
  <c r="AO19" i="1"/>
  <c r="AP18" i="1"/>
  <c r="AR18" i="1"/>
  <c r="AO20" i="1"/>
  <c r="AR19" i="1"/>
  <c r="AP19" i="1"/>
  <c r="AO21" i="1"/>
  <c r="AR20" i="1"/>
  <c r="AP20" i="1"/>
  <c r="AO22" i="1"/>
  <c r="AR21" i="1"/>
  <c r="AP21" i="1"/>
  <c r="AO23" i="1"/>
  <c r="AP22" i="1"/>
  <c r="AR22" i="1"/>
  <c r="AO24" i="1"/>
  <c r="AR23" i="1"/>
  <c r="AP23" i="1"/>
  <c r="AO25" i="1"/>
  <c r="AR24" i="1"/>
  <c r="AP24" i="1"/>
  <c r="AO26" i="1"/>
  <c r="AR25" i="1"/>
  <c r="AP25" i="1"/>
  <c r="AO27" i="1"/>
  <c r="AP26" i="1"/>
  <c r="AR26" i="1"/>
  <c r="AO28" i="1"/>
  <c r="AR27" i="1"/>
  <c r="AP27" i="1"/>
  <c r="AO29" i="1"/>
  <c r="AR28" i="1"/>
  <c r="AP28" i="1"/>
  <c r="AO30" i="1"/>
  <c r="AR29" i="1"/>
  <c r="AP29" i="1"/>
  <c r="AO31" i="1"/>
  <c r="AP30" i="1"/>
  <c r="AR30" i="1"/>
  <c r="AO32" i="1"/>
  <c r="AR31" i="1"/>
  <c r="AP31" i="1"/>
  <c r="AR32" i="1"/>
  <c r="AT3" i="1"/>
  <c r="AP32" i="1"/>
  <c r="AT4" i="1"/>
  <c r="AU3" i="1"/>
  <c r="AW3" i="1"/>
  <c r="AT5" i="1"/>
  <c r="AW4" i="1"/>
  <c r="AU4" i="1"/>
  <c r="AU5" i="1"/>
  <c r="AT6" i="1"/>
  <c r="AW5" i="1"/>
  <c r="AU6" i="1"/>
  <c r="AT7" i="1"/>
  <c r="AW6" i="1"/>
  <c r="AW7" i="1"/>
  <c r="AU7" i="1"/>
  <c r="AT8" i="1"/>
  <c r="AT9" i="1"/>
  <c r="AW8" i="1"/>
  <c r="AU8" i="1"/>
  <c r="AT10" i="1"/>
  <c r="AU9" i="1"/>
  <c r="AW9" i="1"/>
  <c r="AT11" i="1"/>
  <c r="AU10" i="1"/>
  <c r="AW10" i="1"/>
  <c r="AT12" i="1"/>
  <c r="AU11" i="1"/>
  <c r="AW11" i="1"/>
  <c r="AT13" i="1"/>
  <c r="AW12" i="1"/>
  <c r="AU12" i="1"/>
  <c r="AT14" i="1"/>
  <c r="AU13" i="1"/>
  <c r="AW13" i="1"/>
  <c r="AT15" i="1"/>
  <c r="AU14" i="1"/>
  <c r="AW14" i="1"/>
  <c r="AT16" i="1"/>
  <c r="AU15" i="1"/>
  <c r="AW15" i="1"/>
  <c r="AT17" i="1"/>
  <c r="AW16" i="1"/>
  <c r="AU16" i="1"/>
  <c r="AT18" i="1"/>
  <c r="AU17" i="1"/>
  <c r="AW17" i="1"/>
  <c r="AT19" i="1"/>
  <c r="AU18" i="1"/>
  <c r="AW18" i="1"/>
  <c r="AT20" i="1"/>
  <c r="AU19" i="1"/>
  <c r="AW19" i="1"/>
  <c r="AT21" i="1"/>
  <c r="AW20" i="1"/>
  <c r="AU20" i="1"/>
  <c r="AT22" i="1"/>
  <c r="AU21" i="1"/>
  <c r="AW21" i="1"/>
  <c r="AT23" i="1"/>
  <c r="AU22" i="1"/>
  <c r="AW22" i="1"/>
  <c r="AT24" i="1"/>
  <c r="AU23" i="1"/>
  <c r="AW23" i="1"/>
  <c r="AT25" i="1"/>
  <c r="AW24" i="1"/>
  <c r="AU24" i="1"/>
  <c r="AT26" i="1"/>
  <c r="AU25" i="1"/>
  <c r="AW25" i="1"/>
  <c r="AT27" i="1"/>
  <c r="AU26" i="1"/>
  <c r="AW26" i="1"/>
  <c r="AT28" i="1"/>
  <c r="AU27" i="1"/>
  <c r="AW27" i="1"/>
  <c r="AT29" i="1"/>
  <c r="AW28" i="1"/>
  <c r="AU28" i="1"/>
  <c r="AT30" i="1"/>
  <c r="AU29" i="1"/>
  <c r="AW29" i="1"/>
  <c r="AT31" i="1"/>
  <c r="AU30" i="1"/>
  <c r="AW30" i="1"/>
  <c r="AT32" i="1"/>
  <c r="AU31" i="1"/>
  <c r="AW31" i="1"/>
  <c r="AT33" i="1"/>
  <c r="AW32" i="1"/>
  <c r="AU32" i="1"/>
  <c r="AU33" i="1"/>
  <c r="AW33" i="1"/>
  <c r="AY3" i="1"/>
  <c r="BB3" i="1"/>
  <c r="AZ3" i="1"/>
  <c r="AY4" i="1"/>
  <c r="AZ4" i="1"/>
  <c r="AY5" i="1"/>
  <c r="BB4" i="1"/>
  <c r="BB5" i="1"/>
  <c r="AZ5" i="1"/>
  <c r="AY6" i="1"/>
  <c r="AY7" i="1"/>
  <c r="BB6" i="1"/>
  <c r="AZ6" i="1"/>
  <c r="AZ7" i="1"/>
  <c r="AY8" i="1"/>
  <c r="BB7" i="1"/>
  <c r="AY9" i="1"/>
  <c r="AZ8" i="1"/>
  <c r="BB8" i="1"/>
  <c r="AY10" i="1"/>
  <c r="BB9" i="1"/>
  <c r="AZ9" i="1"/>
  <c r="AY11" i="1"/>
  <c r="BB10" i="1"/>
  <c r="AZ10" i="1"/>
  <c r="AY12" i="1"/>
  <c r="AZ11" i="1"/>
  <c r="BB11" i="1"/>
  <c r="AY13" i="1"/>
  <c r="AZ12" i="1"/>
  <c r="BB12" i="1"/>
  <c r="AY14" i="1"/>
  <c r="BB13" i="1"/>
  <c r="AZ13" i="1"/>
  <c r="AY15" i="1"/>
  <c r="BB14" i="1"/>
  <c r="AZ14" i="1"/>
  <c r="AY16" i="1"/>
  <c r="AZ15" i="1"/>
  <c r="BB15" i="1"/>
  <c r="AY17" i="1"/>
  <c r="AZ16" i="1"/>
  <c r="BB16" i="1"/>
  <c r="AY18" i="1"/>
  <c r="BB17" i="1"/>
  <c r="AZ17" i="1"/>
  <c r="AY19" i="1"/>
  <c r="BB18" i="1"/>
  <c r="AZ18" i="1"/>
  <c r="AY20" i="1"/>
  <c r="AZ19" i="1"/>
  <c r="BB19" i="1"/>
  <c r="AY21" i="1"/>
  <c r="AZ20" i="1"/>
  <c r="BB20" i="1"/>
  <c r="AY22" i="1"/>
  <c r="BB21" i="1"/>
  <c r="AZ21" i="1"/>
  <c r="AY23" i="1"/>
  <c r="BB22" i="1"/>
  <c r="AZ22" i="1"/>
  <c r="AY24" i="1"/>
  <c r="AZ23" i="1"/>
  <c r="BB23" i="1"/>
  <c r="AY25" i="1"/>
  <c r="AZ24" i="1"/>
  <c r="BB24" i="1"/>
  <c r="AY26" i="1"/>
  <c r="BB25" i="1"/>
  <c r="AZ25" i="1"/>
  <c r="AY27" i="1"/>
  <c r="BB26" i="1"/>
  <c r="AZ26" i="1"/>
  <c r="AY28" i="1"/>
  <c r="AZ27" i="1"/>
  <c r="BB27" i="1"/>
  <c r="AY29" i="1"/>
  <c r="AZ28" i="1"/>
  <c r="BB28" i="1"/>
  <c r="AY30" i="1"/>
  <c r="BB29" i="1"/>
  <c r="AZ29" i="1"/>
  <c r="AY31" i="1"/>
  <c r="BB30" i="1"/>
  <c r="AZ30" i="1"/>
  <c r="AY32" i="1"/>
  <c r="BD3" i="1"/>
  <c r="AZ31" i="1"/>
  <c r="BB31" i="1"/>
  <c r="AZ32" i="1"/>
  <c r="BB32" i="1"/>
  <c r="BE3" i="1"/>
  <c r="BD4" i="1"/>
  <c r="BG3" i="1"/>
  <c r="BG4" i="1"/>
  <c r="BE4" i="1"/>
  <c r="BD5" i="1"/>
  <c r="BD6" i="1"/>
  <c r="BG5" i="1"/>
  <c r="BE5" i="1"/>
  <c r="BE6" i="1"/>
  <c r="BD7" i="1"/>
  <c r="BG6" i="1"/>
  <c r="BE7" i="1"/>
  <c r="BG7" i="1"/>
  <c r="BD8" i="1"/>
  <c r="BG8" i="1"/>
  <c r="BE8" i="1"/>
  <c r="BD9" i="1"/>
  <c r="BD10" i="1"/>
  <c r="BG9" i="1"/>
  <c r="BE9" i="1"/>
  <c r="BD11" i="1"/>
  <c r="BE10" i="1"/>
  <c r="BG10" i="1"/>
  <c r="BD12" i="1"/>
  <c r="BE11" i="1"/>
  <c r="BG11" i="1"/>
  <c r="BD13" i="1"/>
  <c r="BG12" i="1"/>
  <c r="BE12" i="1"/>
  <c r="BD14" i="1"/>
  <c r="BG13" i="1"/>
  <c r="BE13" i="1"/>
  <c r="BD15" i="1"/>
  <c r="BE14" i="1"/>
  <c r="BG14" i="1"/>
  <c r="BD16" i="1"/>
  <c r="BE15" i="1"/>
  <c r="BG15" i="1"/>
  <c r="BD17" i="1"/>
  <c r="BG16" i="1"/>
  <c r="BE16" i="1"/>
  <c r="BD18" i="1"/>
  <c r="BG17" i="1"/>
  <c r="BE17" i="1"/>
  <c r="BD19" i="1"/>
  <c r="BE18" i="1"/>
  <c r="BG18" i="1"/>
  <c r="BD20" i="1"/>
  <c r="BE19" i="1"/>
  <c r="BG19" i="1"/>
  <c r="BD21" i="1"/>
  <c r="BG20" i="1"/>
  <c r="BE20" i="1"/>
  <c r="BD22" i="1"/>
  <c r="BG21" i="1"/>
  <c r="BE21" i="1"/>
  <c r="BD23" i="1"/>
  <c r="BE22" i="1"/>
  <c r="BG22" i="1"/>
  <c r="BD24" i="1"/>
  <c r="BE23" i="1"/>
  <c r="BG23" i="1"/>
  <c r="BD25" i="1"/>
  <c r="BG24" i="1"/>
  <c r="BE24" i="1"/>
  <c r="BD26" i="1"/>
  <c r="BG25" i="1"/>
  <c r="BE25" i="1"/>
  <c r="BD27" i="1"/>
  <c r="BE26" i="1"/>
  <c r="BG26" i="1"/>
  <c r="BD28" i="1"/>
  <c r="BE27" i="1"/>
  <c r="BG27" i="1"/>
  <c r="BD29" i="1"/>
  <c r="BG28" i="1"/>
  <c r="BE28" i="1"/>
  <c r="BD30" i="1"/>
  <c r="BG29" i="1"/>
  <c r="BE29" i="1"/>
  <c r="BD31" i="1"/>
  <c r="BE30" i="1"/>
  <c r="BG30" i="1"/>
  <c r="BD32" i="1"/>
  <c r="BE31" i="1"/>
  <c r="BG31" i="1"/>
  <c r="BD33" i="1"/>
  <c r="BG32" i="1"/>
  <c r="BE32" i="1"/>
  <c r="BG33" i="1"/>
  <c r="BE33" i="1"/>
</calcChain>
</file>

<file path=xl/sharedStrings.xml><?xml version="1.0" encoding="utf-8"?>
<sst xmlns="http://schemas.openxmlformats.org/spreadsheetml/2006/main" count="43" uniqueCount="43">
  <si>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</si>
  <si>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</si>
  <si>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</si>
  <si>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</si>
  <si>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</si>
  <si>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</si>
  <si>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</si>
  <si>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</si>
  <si>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</si>
  <si>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</si>
  <si>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</si>
  <si>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</si>
  <si>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</si>
  <si>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Tag der Arbeit</t>
  </si>
  <si>
    <t>National-
feiertag</t>
  </si>
  <si>
    <t>Allerheiligen</t>
  </si>
  <si>
    <t>Berchtoldstag</t>
  </si>
  <si>
    <t>Karfreitag</t>
  </si>
  <si>
    <t>Fronleichnam</t>
  </si>
  <si>
    <t>Ostern</t>
  </si>
  <si>
    <t>Hl drei Könige</t>
  </si>
  <si>
    <t>Ostermontag</t>
  </si>
  <si>
    <t>St. Nikolaus</t>
  </si>
  <si>
    <t>Vatertag</t>
  </si>
  <si>
    <t>Maria Empfängnis</t>
  </si>
  <si>
    <t>Näfelser Fahrt</t>
  </si>
  <si>
    <t>Muttertag</t>
  </si>
  <si>
    <t>Schmutziger Donnerstag</t>
  </si>
  <si>
    <t>Valentinstag</t>
  </si>
  <si>
    <t>Auffahrt</t>
  </si>
  <si>
    <t>Knabenschiessen</t>
  </si>
  <si>
    <t>Marià Himmelfahrt</t>
  </si>
  <si>
    <t>Ascher-
mittwoch</t>
  </si>
  <si>
    <t>Josefstag</t>
  </si>
  <si>
    <t>Sechseläuten</t>
  </si>
  <si>
    <t>Pfingsten</t>
  </si>
  <si>
    <t>Heilig Abend</t>
  </si>
  <si>
    <t>Pfingstmontag</t>
  </si>
  <si>
    <t>Weihnachten</t>
  </si>
  <si>
    <t>Stephanstag</t>
  </si>
  <si>
    <t>Black Friday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</si>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</sst>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24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2"/>
      <color theme="0" tint="-0.34998626667073579"/>
      <name val="Calibri"/>
      <family val="2"/>
      <scheme val="minor"/>
    </font>
    <font>
      <sz val="72"/>
      <color theme="1"/>
      <name val="Calibri"/>
      <family val="2"/>
      <scheme val="minor"/>
    </font>
    <font>
      <sz val="40"/>
      <color theme="1" tint="0.499984740745262"/>
      <name val="Arial"/>
      <family val="2"/>
    </font>
    <font>
      <sz val="7"/>
      <name val="Arial"/>
      <family val="2"/>
    </font>
    <font>
      <sz val="20"/>
      <color theme="1"/>
      <name val="Calibri"/>
      <family val="2"/>
      <scheme val="minor"/>
    </font>
    <font>
      <sz val="10"/>
      <color rgb="FF2D2D2D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0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6795556505021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5" fillId="0" borderId="5" xfId="0" applyNumberFormat="1" applyFont="1" applyBorder="1" applyAlignment="1">
      <alignment vertical="center"/>
    </xf>
    <xf numFmtId="0" fontId="7" fillId="0" borderId="0" xfId="0" applyFont="1"/>
    <xf numFmtId="166" fontId="6" fillId="0" borderId="0" xfId="0" applyNumberFormat="1" applyFont="1" applyAlignment="1">
      <alignment vertical="top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/>
    <xf numFmtId="14" fontId="4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vertical="top"/>
    </xf>
    <xf numFmtId="165" fontId="11" fillId="0" borderId="3" xfId="0" applyNumberFormat="1" applyFont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165" fontId="11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4" fontId="4" fillId="2" borderId="5" xfId="0" applyNumberFormat="1" applyFont="1" applyFill="1" applyBorder="1" applyAlignment="1">
      <alignment vertical="center"/>
    </xf>
    <xf numFmtId="166" fontId="14" fillId="0" borderId="0" xfId="0" applyNumberFormat="1" applyFont="1" applyAlignment="1">
      <alignment vertical="center"/>
    </xf>
    <xf numFmtId="14" fontId="4" fillId="2" borderId="9" xfId="0" applyNumberFormat="1" applyFont="1" applyFill="1" applyBorder="1" applyAlignment="1">
      <alignment vertical="center"/>
    </xf>
    <xf numFmtId="165" fontId="15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/>
    <xf numFmtId="0" fontId="10" fillId="0" borderId="0" xfId="0" applyFont="1"/>
    <xf numFmtId="164" fontId="18" fillId="0" borderId="4" xfId="0" applyNumberFormat="1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8" fillId="2" borderId="4" xfId="0" applyNumberFormat="1" applyFont="1" applyFill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vertical="center"/>
    </xf>
    <xf numFmtId="14" fontId="22" fillId="0" borderId="7" xfId="0" applyNumberFormat="1" applyFont="1" applyBorder="1" applyAlignment="1">
      <alignment vertical="center"/>
    </xf>
    <xf numFmtId="14" fontId="22" fillId="0" borderId="5" xfId="0" applyNumberFormat="1" applyFont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14" fontId="21" fillId="0" borderId="5" xfId="0" applyNumberFormat="1" applyFont="1" applyBorder="1" applyAlignment="1">
      <alignment vertical="center" wrapText="1"/>
    </xf>
    <xf numFmtId="14" fontId="21" fillId="0" borderId="5" xfId="0" applyNumberFormat="1" applyFont="1" applyBorder="1" applyAlignment="1">
      <alignment horizontal="left" vertical="center"/>
    </xf>
    <xf numFmtId="14" fontId="21" fillId="0" borderId="7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top"/>
    </xf>
    <xf numFmtId="166" fontId="8" fillId="0" borderId="0" xfId="0" applyNumberFormat="1" applyFont="1" applyAlignment="1">
      <alignment horizontal="left" vertical="top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</cellXfs>
  <cellStyles count="1">
    <cellStyle name="Standard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9"/>
  <sheetViews>
    <sheetView showGridLines="0" tabSelected="1" topLeftCell="A17" zoomScaleNormal="113" workbookViewId="0">
      <selection activeCell="C19" sqref="C19"/>
    </sheetView>
  </sheetViews>
  <sheetFormatPr baseColWidth="10" defaultColWidth="11.5" defaultRowHeight="15" x14ac:dyDescent="0.2"/>
  <cols>
    <col min="1" max="1" width="3.6640625" style="13" customWidth="1"/>
    <col min="2" max="2" width="4.6640625" style="13" customWidth="1"/>
    <col min="3" max="3" width="10.6640625" style="12" customWidth="1"/>
    <col min="4" max="4" width="4.6640625" customWidth="1"/>
    <col min="5" max="5" width="0.6640625" customWidth="1"/>
    <col min="6" max="6" width="3.6640625" style="13" customWidth="1"/>
    <col min="7" max="7" width="4.6640625" style="13" customWidth="1"/>
    <col min="8" max="8" width="10.6640625" style="12" customWidth="1"/>
    <col min="9" max="9" width="4.6640625" customWidth="1"/>
    <col min="10" max="10" width="0.6640625" customWidth="1"/>
    <col min="11" max="11" width="3.6640625" style="13" customWidth="1"/>
    <col min="12" max="12" width="4.6640625" style="13" customWidth="1"/>
    <col min="13" max="13" width="10.6640625" style="12" customWidth="1"/>
    <col min="14" max="14" width="4.6640625" customWidth="1"/>
    <col min="15" max="15" width="0.6640625" customWidth="1"/>
    <col min="16" max="16" width="3.6640625" style="13" customWidth="1"/>
    <col min="17" max="17" width="4.6640625" style="13" customWidth="1"/>
    <col min="18" max="18" width="10.6640625" style="12" customWidth="1"/>
    <col min="19" max="19" width="4.6640625" customWidth="1"/>
    <col min="20" max="20" width="0.6640625" customWidth="1"/>
    <col min="21" max="21" width="3.6640625" style="13" customWidth="1"/>
    <col min="22" max="22" width="4.6640625" style="13" customWidth="1"/>
    <col min="23" max="23" width="10.6640625" style="12" customWidth="1"/>
    <col min="24" max="24" width="4.6640625" customWidth="1"/>
    <col min="25" max="25" width="0.6640625" customWidth="1"/>
    <col min="26" max="26" width="3.6640625" style="13" customWidth="1"/>
    <col min="27" max="27" width="4.6640625" style="13" customWidth="1"/>
    <col min="28" max="28" width="10.6640625" style="12" customWidth="1"/>
    <col min="29" max="29" width="4.6640625" customWidth="1"/>
    <col min="30" max="30" width="0.6640625" customWidth="1"/>
    <col min="31" max="31" width="3.6640625" style="13" customWidth="1"/>
    <col min="32" max="32" width="4.6640625" style="13" customWidth="1"/>
    <col min="33" max="33" width="10.83203125" style="12" customWidth="1"/>
    <col min="34" max="34" width="4.6640625" customWidth="1"/>
    <col min="35" max="35" width="0.6640625" customWidth="1"/>
    <col min="36" max="36" width="3.6640625" style="13" customWidth="1"/>
    <col min="37" max="37" width="4.6640625" style="13" customWidth="1"/>
    <col min="38" max="38" width="10.83203125" style="12" customWidth="1"/>
    <col min="39" max="39" width="4.6640625" customWidth="1"/>
    <col min="40" max="40" width="0.6640625" customWidth="1"/>
    <col min="41" max="41" width="3.6640625" style="13" customWidth="1"/>
    <col min="42" max="42" width="4.6640625" style="13" customWidth="1"/>
    <col min="43" max="43" width="10.83203125" style="12" customWidth="1"/>
    <col min="44" max="44" width="4.6640625" customWidth="1"/>
    <col min="45" max="45" width="0.6640625" customWidth="1"/>
    <col min="46" max="46" width="3.6640625" style="13" customWidth="1"/>
    <col min="47" max="47" width="4.6640625" style="13" customWidth="1"/>
    <col min="48" max="48" width="10.83203125" style="12" customWidth="1"/>
    <col min="49" max="49" width="4.6640625" customWidth="1"/>
    <col min="50" max="50" width="0.6640625" customWidth="1"/>
    <col min="51" max="51" width="3.6640625" style="13" customWidth="1"/>
    <col min="52" max="52" width="4.6640625" style="13" customWidth="1"/>
    <col min="53" max="53" width="10.83203125" style="12" customWidth="1"/>
    <col min="54" max="54" width="4.6640625" customWidth="1"/>
    <col min="55" max="55" width="0.6640625" customWidth="1"/>
    <col min="56" max="56" width="3.5" style="13" customWidth="1"/>
    <col min="57" max="57" width="4.6640625" style="13" customWidth="1"/>
    <col min="58" max="58" width="10.83203125" style="12" customWidth="1"/>
    <col min="59" max="59" width="4.6640625" customWidth="1"/>
  </cols>
  <sheetData>
    <row r="1" spans="1:59" s="9" customFormat="1" ht="81" customHeight="1" x14ac:dyDescen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32"/>
      <c r="AC1" s="10"/>
      <c r="AD1" s="10"/>
      <c r="AE1" s="22"/>
      <c r="AF1" s="22"/>
      <c r="AG1" s="32"/>
      <c r="AH1" s="10"/>
      <c r="AI1" s="10"/>
      <c r="AJ1" s="22"/>
      <c r="AK1" s="22"/>
      <c r="AL1" s="32"/>
      <c r="AM1" s="10"/>
      <c r="AN1" s="10"/>
      <c r="AO1" s="22"/>
      <c r="AP1" s="22"/>
      <c r="AQ1" s="32"/>
      <c r="AR1" s="10"/>
      <c r="AS1" s="10"/>
      <c r="AT1" s="22"/>
      <c r="AU1" s="22"/>
      <c r="AV1" s="32"/>
      <c r="AW1" s="58">
        <f>A3</f>
        <v>46023</v>
      </c>
      <c r="AX1" s="58"/>
      <c r="AY1" s="58"/>
      <c r="AZ1" s="58"/>
      <c r="BA1" s="58"/>
      <c r="BB1" s="58"/>
      <c r="BC1" s="58"/>
      <c r="BD1" s="58"/>
      <c r="BE1" s="58"/>
      <c r="BF1" s="58"/>
      <c r="BG1" s="58"/>
    </row>
    <row r="2" spans="1:59" ht="46" customHeight="1" x14ac:dyDescent="0.3">
      <c r="A2" s="60" t="s">
        <v>0</v>
      </c>
      <c r="B2" s="61"/>
      <c r="C2" s="61"/>
      <c r="D2" s="62"/>
      <c r="E2" s="35"/>
      <c r="F2" s="60" t="s">
        <v>1</v>
      </c>
      <c r="G2" s="61"/>
      <c r="H2" s="61"/>
      <c r="I2" s="62"/>
      <c r="J2" s="35"/>
      <c r="K2" s="60" t="s">
        <v>2</v>
      </c>
      <c r="L2" s="61"/>
      <c r="M2" s="61"/>
      <c r="N2" s="62"/>
      <c r="O2" s="35"/>
      <c r="P2" s="60" t="s">
        <v>3</v>
      </c>
      <c r="Q2" s="61"/>
      <c r="R2" s="61"/>
      <c r="S2" s="62"/>
      <c r="T2" s="36"/>
      <c r="U2" s="60" t="s">
        <v>4</v>
      </c>
      <c r="V2" s="61"/>
      <c r="W2" s="61"/>
      <c r="X2" s="62"/>
      <c r="Y2" s="37"/>
      <c r="Z2" s="60" t="s">
        <v>5</v>
      </c>
      <c r="AA2" s="61"/>
      <c r="AB2" s="61"/>
      <c r="AC2" s="62"/>
      <c r="AD2" s="37"/>
      <c r="AE2" s="60" t="s">
        <v>6</v>
      </c>
      <c r="AF2" s="61"/>
      <c r="AG2" s="61"/>
      <c r="AH2" s="62"/>
      <c r="AI2" s="38"/>
      <c r="AJ2" s="60" t="s">
        <v>7</v>
      </c>
      <c r="AK2" s="61"/>
      <c r="AL2" s="61"/>
      <c r="AM2" s="62"/>
      <c r="AN2" s="39"/>
      <c r="AO2" s="60" t="s">
        <v>8</v>
      </c>
      <c r="AP2" s="61"/>
      <c r="AQ2" s="61"/>
      <c r="AR2" s="62"/>
      <c r="AS2" s="39"/>
      <c r="AT2" s="60" t="s">
        <v>9</v>
      </c>
      <c r="AU2" s="61"/>
      <c r="AV2" s="61"/>
      <c r="AW2" s="62"/>
      <c r="AX2" s="39"/>
      <c r="AY2" s="60" t="s">
        <v>10</v>
      </c>
      <c r="AZ2" s="61"/>
      <c r="BA2" s="61"/>
      <c r="BB2" s="62"/>
      <c r="BC2" s="39"/>
      <c r="BD2" s="60" t="s">
        <v>11</v>
      </c>
      <c r="BE2" s="61"/>
      <c r="BF2" s="61"/>
      <c r="BG2" s="62"/>
    </row>
    <row r="3" spans="1:59" ht="37" customHeight="1" thickBot="1" x14ac:dyDescent="0.25">
      <c r="A3" s="55">
        <v>46023</v>
      </c>
      <c r="B3" s="25">
        <f>WEEKDAY(A3,1)</f>
        <v>5</v>
      </c>
      <c r="C3" s="46" t="s">
        <v>12</v>
      </c>
      <c r="D3" s="26" t="str">
        <f>IF(WEEKDAY(A3,2)=1,TRUNC((A3-WEEKDAY(A3,2)-DATE(YEAR(A3+4-WEEKDAY(A3,2)),1,-10))/7)&amp;" KW","")</f>
        <v/>
      </c>
      <c r="E3" s="4"/>
      <c r="F3" s="41">
        <f>A33+1</f>
        <v>46054</v>
      </c>
      <c r="G3" s="27">
        <f>WEEKDAY(F3,1)</f>
        <v>1</v>
      </c>
      <c r="H3" s="29"/>
      <c r="I3" s="28" t="str">
        <f>IF(WEEKDAY(F3,2)=1,TRUNC((F3-WEEKDAY(F3,2)-DATE(YEAR(F3+4-WEEKDAY(F3,2)),1,-10))/7)&amp;" KW","")</f>
        <v/>
      </c>
      <c r="J3" s="1"/>
      <c r="K3" s="41">
        <f>F30+1</f>
        <v>46082</v>
      </c>
      <c r="L3" s="27">
        <f>WEEKDAY(K3,1)</f>
        <v>1</v>
      </c>
      <c r="M3" s="29"/>
      <c r="N3" s="28" t="str">
        <f>IF(WEEKDAY(K3,2)=1,TRUNC((K3-WEEKDAY(K3,2)-DATE(YEAR(K3+4-WEEKDAY(K3,2)),1,-10))/7)&amp;" KW","")</f>
        <v/>
      </c>
      <c r="O3" s="1"/>
      <c r="P3" s="55">
        <f>K33+1</f>
        <v>46113</v>
      </c>
      <c r="Q3" s="56">
        <f>WEEKDAY(P3,1)</f>
        <v>4</v>
      </c>
      <c r="R3" s="54"/>
      <c r="S3" s="28" t="str">
        <f>IF(WEEKDAY(P3,2)=1,TRUNC((P3-WEEKDAY(P3,2)-DATE(YEAR(P3+4-WEEKDAY(P3,2)),1,-10))/7)&amp;" KW","")</f>
        <v/>
      </c>
      <c r="T3" s="1"/>
      <c r="U3" s="55">
        <f>P32+1</f>
        <v>46143</v>
      </c>
      <c r="V3" s="25">
        <f>WEEKDAY(U3,1)</f>
        <v>6</v>
      </c>
      <c r="W3" s="29" t="s">
        <v>13</v>
      </c>
      <c r="X3" s="28" t="str">
        <f>IF(WEEKDAY(U3,2)=1,TRUNC((U3-WEEKDAY(U3,2)-DATE(YEAR(U3+4-WEEKDAY(U3,2)),1,-10))/7)&amp;" KW","")</f>
        <v/>
      </c>
      <c r="Z3" s="41">
        <f>U33+1</f>
        <v>46174</v>
      </c>
      <c r="AA3" s="52">
        <f>WEEKDAY(Z3,1)</f>
        <v>2</v>
      </c>
      <c r="AB3" s="29"/>
      <c r="AC3" s="28" t="str">
        <f>IF(WEEKDAY(Z3,2)=1,TRUNC((Z3-WEEKDAY(Z3,2)-DATE(YEAR(Z3+4-WEEKDAY(Z3,2)),1,-10))/7)&amp;" KW","")</f>
        <v>23 KW</v>
      </c>
      <c r="AE3" s="41">
        <f>Z32+1</f>
        <v>46204</v>
      </c>
      <c r="AF3" s="27">
        <f t="shared" ref="AF3:AF33" si="0">WEEKDAY(AE3,1)</f>
        <v>4</v>
      </c>
      <c r="AG3" s="29"/>
      <c r="AH3" s="28" t="str">
        <f t="shared" ref="AH3:AH33" si="1">IF(WEEKDAY(AE3,2)=1,TRUNC((AE3-WEEKDAY(AE3,2)-DATE(YEAR(AE3+4-WEEKDAY(AE3,2)),1,-10))/7)&amp;" KW","")</f>
        <v/>
      </c>
      <c r="AI3" s="1"/>
      <c r="AJ3" s="55">
        <f>AE33+1</f>
        <v>46235</v>
      </c>
      <c r="AK3" s="25">
        <f>WEEKDAY(AJ3,1)</f>
        <v>7</v>
      </c>
      <c r="AL3" s="57" t="s">
        <v>14</v>
      </c>
      <c r="AM3" s="28" t="str">
        <f>IF(WEEKDAY(AJ3,2)=1,TRUNC((AJ3-WEEKDAY(AJ3,2)-DATE(YEAR(AJ3+4-WEEKDAY(AJ3,2)),1,-10))/7)&amp;" KW","")</f>
        <v/>
      </c>
      <c r="AO3" s="41">
        <f>AJ33+1</f>
        <v>46266</v>
      </c>
      <c r="AP3" s="27">
        <f>WEEKDAY(AO3,1)</f>
        <v>3</v>
      </c>
      <c r="AQ3" s="29"/>
      <c r="AR3" s="28" t="str">
        <f>IF(WEEKDAY(AO3,2)=1,TRUNC((AO3-WEEKDAY(AO3,2)-DATE(YEAR(AO3+4-WEEKDAY(AO3,2)),1,-10))/7)&amp;" KW","")</f>
        <v/>
      </c>
      <c r="AT3" s="41">
        <f>AO32+1</f>
        <v>46296</v>
      </c>
      <c r="AU3" s="27">
        <f>WEEKDAY(AT3,1)</f>
        <v>5</v>
      </c>
      <c r="AV3" s="29"/>
      <c r="AW3" s="28" t="str">
        <f>IF(WEEKDAY(AT3,2)=1,TRUNC((AT3-WEEKDAY(AT3,2)-DATE(YEAR(AT3+4-WEEKDAY(AT3,2)),1,-10))/7)&amp;" KW","")</f>
        <v/>
      </c>
      <c r="AY3" s="55">
        <f>AT33+1</f>
        <v>46327</v>
      </c>
      <c r="AZ3" s="25">
        <f>WEEKDAY(AY3,1)</f>
        <v>1</v>
      </c>
      <c r="BA3" s="51" t="s">
        <v>15</v>
      </c>
      <c r="BB3" s="28" t="str">
        <f>IF(WEEKDAY(AY3,2)=1,TRUNC((AY3-WEEKDAY(AY3,2)-DATE(YEAR(AY3+4-WEEKDAY(AY3,2)),1,-10))/7)&amp;" KW","")</f>
        <v/>
      </c>
      <c r="BD3" s="41">
        <f>AY32+1</f>
        <v>46357</v>
      </c>
      <c r="BE3" s="27">
        <f>WEEKDAY(BD3,1)</f>
        <v>3</v>
      </c>
      <c r="BF3" s="54"/>
      <c r="BG3" s="28" t="str">
        <f>IF(WEEKDAY(BD3,2)=1,TRUNC((BD3-WEEKDAY(BD3,2)-DATE(YEAR(BD3+4-WEEKDAY(BD3,2)),1,-10))/7)&amp;" KW","")</f>
        <v/>
      </c>
    </row>
    <row r="4" spans="1:59" ht="37" customHeight="1" thickBot="1" x14ac:dyDescent="0.25">
      <c r="A4" s="43">
        <f>A3+1</f>
        <v>46024</v>
      </c>
      <c r="B4" s="21">
        <f t="shared" ref="B4:B33" si="2">WEEKDAY(A4,1)</f>
        <v>6</v>
      </c>
      <c r="C4" s="47" t="s">
        <v>16</v>
      </c>
      <c r="D4" s="11" t="str">
        <f t="shared" ref="D4:D33" si="3">IF(WEEKDAY(A4,2)=1,TRUNC((A4-WEEKDAY(A4,2)-DATE(YEAR(A4+4-WEEKDAY(A4,2)),1,-10))/7)&amp;" KW","")</f>
        <v/>
      </c>
      <c r="E4" s="1"/>
      <c r="F4" s="40">
        <f>F3+1</f>
        <v>46055</v>
      </c>
      <c r="G4" s="16">
        <f t="shared" ref="G4:G30" si="4">WEEKDAY(F4,1)</f>
        <v>2</v>
      </c>
      <c r="H4" s="14"/>
      <c r="I4" s="5" t="str">
        <f t="shared" ref="I4:I33" si="5">IF(WEEKDAY(F4,2)=1,TRUNC((F4-WEEKDAY(F4,2)-DATE(YEAR(F4+4-WEEKDAY(F4,2)),1,-10))/7)&amp;" KW","")</f>
        <v>6 KW</v>
      </c>
      <c r="J4" s="1"/>
      <c r="K4" s="40">
        <f>K3+1</f>
        <v>46083</v>
      </c>
      <c r="L4" s="16">
        <f t="shared" ref="L4:L33" si="6">WEEKDAY(K4,1)</f>
        <v>2</v>
      </c>
      <c r="M4" s="45"/>
      <c r="N4" s="5" t="str">
        <f t="shared" ref="N4:N33" si="7">IF(WEEKDAY(K4,2)=1,TRUNC((K4-WEEKDAY(K4,2)-DATE(YEAR(K4+4-WEEKDAY(K4,2)),1,-10))/7)&amp;" KW","")</f>
        <v>10 KW</v>
      </c>
      <c r="O4" s="1"/>
      <c r="P4" s="43">
        <f>P3+1</f>
        <v>46114</v>
      </c>
      <c r="Q4" s="44">
        <f t="shared" ref="Q4:Q32" si="8">WEEKDAY(P4,1)</f>
        <v>5</v>
      </c>
      <c r="R4" s="14"/>
      <c r="S4" s="5" t="str">
        <f t="shared" ref="S4:S33" si="9">IF(WEEKDAY(P4,2)=1,TRUNC((P4-WEEKDAY(P4,2)-DATE(YEAR(P4+4-WEEKDAY(P4,2)),1,-10))/7)&amp;" KW","")</f>
        <v/>
      </c>
      <c r="T4" s="1"/>
      <c r="U4" s="40">
        <f>U3+1</f>
        <v>46144</v>
      </c>
      <c r="V4" s="16">
        <f t="shared" ref="V4:V33" si="10">WEEKDAY(U4,1)</f>
        <v>7</v>
      </c>
      <c r="W4" s="29"/>
      <c r="X4" s="5" t="str">
        <f t="shared" ref="X4:X33" si="11">IF(WEEKDAY(U4,2)=1,TRUNC((U4-WEEKDAY(U4,2)-DATE(YEAR(U4+4-WEEKDAY(U4,2)),1,-10))/7)&amp;" KW","")</f>
        <v/>
      </c>
      <c r="Z4" s="40">
        <f>Z3+1</f>
        <v>46175</v>
      </c>
      <c r="AA4" s="16">
        <f t="shared" ref="AA4:AA32" si="12">WEEKDAY(Z4,1)</f>
        <v>3</v>
      </c>
      <c r="AB4" s="14"/>
      <c r="AC4" s="5" t="str">
        <f t="shared" ref="AC4:AC33" si="13">IF(WEEKDAY(Z4,2)=1,TRUNC((Z4-WEEKDAY(Z4,2)-DATE(YEAR(Z4+4-WEEKDAY(Z4,2)),1,-10))/7)&amp;" KW","")</f>
        <v/>
      </c>
      <c r="AE4" s="40">
        <f t="shared" ref="AE4:AE33" si="14">AE3+1</f>
        <v>46205</v>
      </c>
      <c r="AF4" s="16">
        <f t="shared" si="0"/>
        <v>5</v>
      </c>
      <c r="AG4" s="14"/>
      <c r="AH4" s="5" t="str">
        <f t="shared" si="1"/>
        <v/>
      </c>
      <c r="AJ4" s="43">
        <f>AJ3+1</f>
        <v>46236</v>
      </c>
      <c r="AK4" s="44">
        <f t="shared" ref="AK4:AK33" si="15">WEEKDAY(AJ4,1)</f>
        <v>1</v>
      </c>
      <c r="AL4" s="48"/>
      <c r="AM4" s="5" t="str">
        <f t="shared" ref="AM4:AM33" si="16">IF(WEEKDAY(AJ4,2)=1,TRUNC((AJ4-WEEKDAY(AJ4,2)-DATE(YEAR(AJ4+4-WEEKDAY(AJ4,2)),1,-10))/7)&amp;" KW","")</f>
        <v/>
      </c>
      <c r="AO4" s="40">
        <f>AO3+1</f>
        <v>46267</v>
      </c>
      <c r="AP4" s="23">
        <f t="shared" ref="AP4:AP32" si="17">WEEKDAY(AO4,1)</f>
        <v>4</v>
      </c>
      <c r="AQ4" s="14"/>
      <c r="AR4" s="5" t="str">
        <f t="shared" ref="AR4:AR33" si="18">IF(WEEKDAY(AO4,2)=1,TRUNC((AO4-WEEKDAY(AO4,2)-DATE(YEAR(AO4+4-WEEKDAY(AO4,2)),1,-10))/7)&amp;" KW","")</f>
        <v/>
      </c>
      <c r="AT4" s="40">
        <f>AT3+1</f>
        <v>46297</v>
      </c>
      <c r="AU4" s="16">
        <f t="shared" ref="AU4:AU33" si="19">WEEKDAY(AT4,1)</f>
        <v>6</v>
      </c>
      <c r="AV4" s="14"/>
      <c r="AW4" s="5" t="str">
        <f t="shared" ref="AW4:AW33" si="20">IF(WEEKDAY(AT4,2)=1,TRUNC((AT4-WEEKDAY(AT4,2)-DATE(YEAR(AT4+4-WEEKDAY(AT4,2)),1,-10))/7)&amp;" KW","")</f>
        <v/>
      </c>
      <c r="AY4" s="40">
        <f>AY3+1</f>
        <v>46328</v>
      </c>
      <c r="AZ4" s="16">
        <f t="shared" ref="AZ4:AZ32" si="21">WEEKDAY(AY4,1)</f>
        <v>2</v>
      </c>
      <c r="BA4" s="14"/>
      <c r="BB4" s="5" t="str">
        <f t="shared" ref="BB4:BB32" si="22">IF(WEEKDAY(AY4,2)=1,TRUNC((AY4-WEEKDAY(AY4,2)-DATE(YEAR(AY4+4-WEEKDAY(AY4,2)),1,-10))/7)&amp;" KW","")</f>
        <v>45 KW</v>
      </c>
      <c r="BD4" s="40">
        <f>BD3+1</f>
        <v>46358</v>
      </c>
      <c r="BE4" s="16">
        <f t="shared" ref="BE4:BE33" si="23">WEEKDAY(BD4,1)</f>
        <v>4</v>
      </c>
      <c r="BF4" s="14"/>
      <c r="BG4" s="5" t="str">
        <f t="shared" ref="BG4:BG33" si="24">IF(WEEKDAY(BD4,2)=1,TRUNC((BD4-WEEKDAY(BD4,2)-DATE(YEAR(BD4+4-WEEKDAY(BD4,2)),1,-10))/7)&amp;" KW","")</f>
        <v/>
      </c>
    </row>
    <row r="5" spans="1:59" ht="37" customHeight="1" thickBot="1" x14ac:dyDescent="0.25">
      <c r="A5" s="15">
        <f t="shared" ref="A5:A33" si="25">A4+1</f>
        <v>46025</v>
      </c>
      <c r="B5" s="16">
        <f t="shared" si="2"/>
        <v>7</v>
      </c>
      <c r="C5" s="14"/>
      <c r="D5" s="5" t="str">
        <f t="shared" si="3"/>
        <v/>
      </c>
      <c r="E5" s="1"/>
      <c r="F5" s="40">
        <f t="shared" ref="F5:F30" si="26">F4+1</f>
        <v>46056</v>
      </c>
      <c r="G5" s="16">
        <f t="shared" si="4"/>
        <v>3</v>
      </c>
      <c r="H5" s="14"/>
      <c r="I5" s="5" t="str">
        <f t="shared" si="5"/>
        <v/>
      </c>
      <c r="J5" s="1"/>
      <c r="K5" s="40">
        <f t="shared" ref="K5:K33" si="27">K4+1</f>
        <v>46084</v>
      </c>
      <c r="L5" s="16">
        <f t="shared" si="6"/>
        <v>3</v>
      </c>
      <c r="M5" s="14"/>
      <c r="N5" s="5" t="str">
        <f t="shared" si="7"/>
        <v/>
      </c>
      <c r="O5" s="1"/>
      <c r="P5" s="40">
        <f t="shared" ref="P5:P32" si="28">P4+1</f>
        <v>46115</v>
      </c>
      <c r="Q5" s="20">
        <f t="shared" si="8"/>
        <v>6</v>
      </c>
      <c r="R5" s="14" t="s">
        <v>17</v>
      </c>
      <c r="S5" s="5" t="str">
        <f t="shared" si="9"/>
        <v/>
      </c>
      <c r="T5" s="1"/>
      <c r="U5" s="40">
        <f t="shared" ref="U5:U33" si="29">U4+1</f>
        <v>46145</v>
      </c>
      <c r="V5" s="16">
        <f t="shared" si="10"/>
        <v>1</v>
      </c>
      <c r="W5" s="14"/>
      <c r="X5" s="5" t="str">
        <f t="shared" si="11"/>
        <v/>
      </c>
      <c r="Z5" s="43">
        <f t="shared" ref="Z5:Z32" si="30">Z4+1</f>
        <v>46176</v>
      </c>
      <c r="AA5" s="44">
        <f t="shared" si="12"/>
        <v>4</v>
      </c>
      <c r="AB5" s="14"/>
      <c r="AC5" s="5" t="str">
        <f t="shared" si="13"/>
        <v/>
      </c>
      <c r="AE5" s="40">
        <f t="shared" si="14"/>
        <v>46206</v>
      </c>
      <c r="AF5" s="16">
        <f t="shared" si="0"/>
        <v>6</v>
      </c>
      <c r="AG5" s="14"/>
      <c r="AH5" s="5" t="str">
        <f t="shared" si="1"/>
        <v/>
      </c>
      <c r="AJ5" s="40">
        <f t="shared" ref="AJ5:AJ33" si="31">AJ4+1</f>
        <v>46237</v>
      </c>
      <c r="AK5" s="16">
        <f t="shared" si="15"/>
        <v>2</v>
      </c>
      <c r="AL5" s="14"/>
      <c r="AM5" s="5" t="str">
        <f t="shared" si="16"/>
        <v>32 KW</v>
      </c>
      <c r="AO5" s="40">
        <f t="shared" ref="AO5:AO32" si="32">AO4+1</f>
        <v>46268</v>
      </c>
      <c r="AP5" s="23">
        <f t="shared" si="17"/>
        <v>5</v>
      </c>
      <c r="AQ5" s="14"/>
      <c r="AR5" s="5" t="str">
        <f t="shared" si="18"/>
        <v/>
      </c>
      <c r="AT5" s="40">
        <f t="shared" ref="AT5:AT33" si="33">AT4+1</f>
        <v>46298</v>
      </c>
      <c r="AU5" s="16">
        <f t="shared" si="19"/>
        <v>7</v>
      </c>
      <c r="AV5" s="14"/>
      <c r="AW5" s="5" t="str">
        <f t="shared" si="20"/>
        <v/>
      </c>
      <c r="AY5" s="40">
        <f t="shared" ref="AY5:AY32" si="34">AY4+1</f>
        <v>46329</v>
      </c>
      <c r="AZ5" s="16">
        <f t="shared" si="21"/>
        <v>3</v>
      </c>
      <c r="BA5" s="14"/>
      <c r="BB5" s="5" t="str">
        <f t="shared" si="22"/>
        <v/>
      </c>
      <c r="BD5" s="40">
        <f t="shared" ref="BD5:BD33" si="35">BD4+1</f>
        <v>46359</v>
      </c>
      <c r="BE5" s="16">
        <f t="shared" si="23"/>
        <v>5</v>
      </c>
      <c r="BF5" s="14"/>
      <c r="BG5" s="5" t="str">
        <f t="shared" si="24"/>
        <v/>
      </c>
    </row>
    <row r="6" spans="1:59" ht="37" customHeight="1" thickBot="1" x14ac:dyDescent="0.25">
      <c r="A6" s="15">
        <f t="shared" si="25"/>
        <v>46026</v>
      </c>
      <c r="B6" s="16">
        <f t="shared" si="2"/>
        <v>1</v>
      </c>
      <c r="C6" s="14"/>
      <c r="D6" s="5" t="str">
        <f t="shared" si="3"/>
        <v/>
      </c>
      <c r="E6" s="1"/>
      <c r="F6" s="40">
        <f t="shared" si="26"/>
        <v>46057</v>
      </c>
      <c r="G6" s="16">
        <f t="shared" si="4"/>
        <v>4</v>
      </c>
      <c r="H6" s="14"/>
      <c r="I6" s="5" t="str">
        <f t="shared" si="5"/>
        <v/>
      </c>
      <c r="J6" s="1"/>
      <c r="K6" s="40">
        <f t="shared" si="27"/>
        <v>46085</v>
      </c>
      <c r="L6" s="16">
        <f t="shared" si="6"/>
        <v>4</v>
      </c>
      <c r="N6" s="5" t="str">
        <f t="shared" si="7"/>
        <v/>
      </c>
      <c r="O6" s="1"/>
      <c r="P6" s="40">
        <f t="shared" si="28"/>
        <v>46116</v>
      </c>
      <c r="Q6" s="16">
        <f t="shared" si="8"/>
        <v>7</v>
      </c>
      <c r="R6" s="53"/>
      <c r="S6" s="5" t="str">
        <f t="shared" si="9"/>
        <v/>
      </c>
      <c r="T6" s="1"/>
      <c r="U6" s="40">
        <f t="shared" si="29"/>
        <v>46146</v>
      </c>
      <c r="V6" s="16">
        <f t="shared" si="10"/>
        <v>2</v>
      </c>
      <c r="W6" s="14"/>
      <c r="X6" s="5" t="str">
        <f t="shared" si="11"/>
        <v>19 KW</v>
      </c>
      <c r="Z6" s="40">
        <f t="shared" si="30"/>
        <v>46177</v>
      </c>
      <c r="AA6" s="20">
        <f t="shared" si="12"/>
        <v>5</v>
      </c>
      <c r="AB6" s="14" t="s">
        <v>18</v>
      </c>
      <c r="AC6" s="5" t="str">
        <f t="shared" si="13"/>
        <v/>
      </c>
      <c r="AE6" s="40">
        <f t="shared" si="14"/>
        <v>46207</v>
      </c>
      <c r="AF6" s="16">
        <f t="shared" si="0"/>
        <v>7</v>
      </c>
      <c r="AG6" s="14"/>
      <c r="AH6" s="5" t="str">
        <f t="shared" si="1"/>
        <v/>
      </c>
      <c r="AJ6" s="40">
        <f t="shared" si="31"/>
        <v>46238</v>
      </c>
      <c r="AK6" s="16">
        <f t="shared" si="15"/>
        <v>3</v>
      </c>
      <c r="AL6" s="14"/>
      <c r="AM6" s="5" t="str">
        <f t="shared" si="16"/>
        <v/>
      </c>
      <c r="AO6" s="40">
        <f t="shared" si="32"/>
        <v>46269</v>
      </c>
      <c r="AP6" s="23">
        <f t="shared" si="17"/>
        <v>6</v>
      </c>
      <c r="AQ6" s="14"/>
      <c r="AR6" s="5" t="str">
        <f t="shared" si="18"/>
        <v/>
      </c>
      <c r="AT6" s="40">
        <f t="shared" si="33"/>
        <v>46299</v>
      </c>
      <c r="AU6" s="16">
        <f t="shared" si="19"/>
        <v>1</v>
      </c>
      <c r="AV6" s="14"/>
      <c r="AW6" s="5" t="str">
        <f t="shared" si="20"/>
        <v/>
      </c>
      <c r="AY6" s="40">
        <f t="shared" si="34"/>
        <v>46330</v>
      </c>
      <c r="AZ6" s="16">
        <f t="shared" si="21"/>
        <v>4</v>
      </c>
      <c r="BA6" s="14"/>
      <c r="BB6" s="5" t="str">
        <f t="shared" si="22"/>
        <v/>
      </c>
      <c r="BD6" s="40">
        <f t="shared" si="35"/>
        <v>46360</v>
      </c>
      <c r="BE6" s="16">
        <f t="shared" si="23"/>
        <v>6</v>
      </c>
      <c r="BF6" s="45"/>
      <c r="BG6" s="5" t="str">
        <f t="shared" si="24"/>
        <v/>
      </c>
    </row>
    <row r="7" spans="1:59" ht="37" customHeight="1" thickBot="1" x14ac:dyDescent="0.25">
      <c r="A7" s="40">
        <f t="shared" si="25"/>
        <v>46027</v>
      </c>
      <c r="B7" s="16">
        <f t="shared" si="2"/>
        <v>2</v>
      </c>
      <c r="C7" s="14"/>
      <c r="D7" s="5" t="str">
        <f t="shared" si="3"/>
        <v>2 KW</v>
      </c>
      <c r="E7" s="1"/>
      <c r="F7" s="40">
        <f t="shared" si="26"/>
        <v>46058</v>
      </c>
      <c r="G7" s="16">
        <f t="shared" si="4"/>
        <v>5</v>
      </c>
      <c r="H7" s="14"/>
      <c r="I7" s="5" t="str">
        <f t="shared" si="5"/>
        <v/>
      </c>
      <c r="J7" s="1"/>
      <c r="K7" s="40">
        <f t="shared" si="27"/>
        <v>46086</v>
      </c>
      <c r="L7" s="16">
        <f t="shared" si="6"/>
        <v>5</v>
      </c>
      <c r="M7" s="53"/>
      <c r="N7" s="5" t="str">
        <f t="shared" si="7"/>
        <v/>
      </c>
      <c r="O7" s="1"/>
      <c r="P7" s="43">
        <f t="shared" si="28"/>
        <v>46117</v>
      </c>
      <c r="Q7" s="44">
        <f t="shared" si="8"/>
        <v>1</v>
      </c>
      <c r="R7" s="14" t="s">
        <v>19</v>
      </c>
      <c r="S7" s="5" t="str">
        <f t="shared" si="9"/>
        <v/>
      </c>
      <c r="T7" s="1"/>
      <c r="U7" s="40">
        <f t="shared" si="29"/>
        <v>46147</v>
      </c>
      <c r="V7" s="16">
        <f t="shared" si="10"/>
        <v>3</v>
      </c>
      <c r="W7" s="14"/>
      <c r="X7" s="5" t="str">
        <f t="shared" si="11"/>
        <v/>
      </c>
      <c r="Z7" s="40">
        <f t="shared" si="30"/>
        <v>46178</v>
      </c>
      <c r="AA7" s="16">
        <f t="shared" si="12"/>
        <v>6</v>
      </c>
      <c r="AB7" s="45"/>
      <c r="AC7" s="5" t="str">
        <f t="shared" si="13"/>
        <v/>
      </c>
      <c r="AE7" s="40">
        <f t="shared" si="14"/>
        <v>46208</v>
      </c>
      <c r="AF7" s="16">
        <f t="shared" si="0"/>
        <v>1</v>
      </c>
      <c r="AG7" s="14"/>
      <c r="AH7" s="5" t="str">
        <f t="shared" si="1"/>
        <v/>
      </c>
      <c r="AJ7" s="40">
        <f t="shared" si="31"/>
        <v>46239</v>
      </c>
      <c r="AK7" s="16">
        <f t="shared" si="15"/>
        <v>4</v>
      </c>
      <c r="AL7" s="14"/>
      <c r="AM7" s="5" t="str">
        <f t="shared" si="16"/>
        <v/>
      </c>
      <c r="AO7" s="40">
        <f t="shared" si="32"/>
        <v>46270</v>
      </c>
      <c r="AP7" s="23">
        <f t="shared" si="17"/>
        <v>7</v>
      </c>
      <c r="AQ7" s="14"/>
      <c r="AR7" s="5" t="str">
        <f t="shared" si="18"/>
        <v/>
      </c>
      <c r="AT7" s="40">
        <f t="shared" si="33"/>
        <v>46300</v>
      </c>
      <c r="AU7" s="16">
        <f t="shared" si="19"/>
        <v>2</v>
      </c>
      <c r="AV7" s="14"/>
      <c r="AW7" s="5" t="str">
        <f t="shared" si="20"/>
        <v>41 KW</v>
      </c>
      <c r="AY7" s="40">
        <f t="shared" si="34"/>
        <v>46331</v>
      </c>
      <c r="AZ7" s="16">
        <f t="shared" si="21"/>
        <v>5</v>
      </c>
      <c r="BA7" s="14"/>
      <c r="BB7" s="5" t="str">
        <f t="shared" si="22"/>
        <v/>
      </c>
      <c r="BD7" s="40">
        <f t="shared" si="35"/>
        <v>46361</v>
      </c>
      <c r="BE7" s="16">
        <f t="shared" si="23"/>
        <v>7</v>
      </c>
      <c r="BF7" s="14"/>
      <c r="BG7" s="5" t="str">
        <f t="shared" si="24"/>
        <v/>
      </c>
    </row>
    <row r="8" spans="1:59" ht="37" customHeight="1" thickBot="1" x14ac:dyDescent="0.25">
      <c r="A8" s="15">
        <f t="shared" si="25"/>
        <v>46028</v>
      </c>
      <c r="B8" s="16">
        <f t="shared" si="2"/>
        <v>3</v>
      </c>
      <c r="C8" s="45" t="s">
        <v>20</v>
      </c>
      <c r="D8" s="5" t="str">
        <f t="shared" si="3"/>
        <v/>
      </c>
      <c r="E8" s="3"/>
      <c r="F8" s="40">
        <f t="shared" si="26"/>
        <v>46059</v>
      </c>
      <c r="G8" s="16">
        <f t="shared" si="4"/>
        <v>6</v>
      </c>
      <c r="H8" s="14"/>
      <c r="I8" s="5" t="str">
        <f t="shared" si="5"/>
        <v/>
      </c>
      <c r="J8" s="1"/>
      <c r="K8" s="40">
        <f t="shared" si="27"/>
        <v>46087</v>
      </c>
      <c r="L8" s="16">
        <f t="shared" si="6"/>
        <v>6</v>
      </c>
      <c r="M8" s="14"/>
      <c r="N8" s="5" t="str">
        <f t="shared" si="7"/>
        <v/>
      </c>
      <c r="O8" s="1"/>
      <c r="P8" s="40">
        <f t="shared" si="28"/>
        <v>46118</v>
      </c>
      <c r="Q8" s="20">
        <f t="shared" si="8"/>
        <v>2</v>
      </c>
      <c r="R8" s="14" t="s">
        <v>21</v>
      </c>
      <c r="S8" s="5" t="str">
        <f t="shared" si="9"/>
        <v>15 KW</v>
      </c>
      <c r="T8" s="1"/>
      <c r="U8" s="40">
        <f t="shared" si="29"/>
        <v>46148</v>
      </c>
      <c r="V8" s="16">
        <f t="shared" si="10"/>
        <v>4</v>
      </c>
      <c r="W8" s="14"/>
      <c r="X8" s="5" t="str">
        <f t="shared" si="11"/>
        <v/>
      </c>
      <c r="Z8" s="40">
        <f t="shared" si="30"/>
        <v>46179</v>
      </c>
      <c r="AA8" s="34">
        <f t="shared" si="12"/>
        <v>7</v>
      </c>
      <c r="AB8" s="45"/>
      <c r="AC8" s="5" t="str">
        <f t="shared" si="13"/>
        <v/>
      </c>
      <c r="AE8" s="40">
        <f t="shared" si="14"/>
        <v>46209</v>
      </c>
      <c r="AF8" s="16">
        <f t="shared" si="0"/>
        <v>2</v>
      </c>
      <c r="AG8" s="14"/>
      <c r="AH8" s="5" t="str">
        <f t="shared" si="1"/>
        <v>28 KW</v>
      </c>
      <c r="AI8" s="5"/>
      <c r="AJ8" s="40">
        <f t="shared" si="31"/>
        <v>46240</v>
      </c>
      <c r="AK8" s="16">
        <f t="shared" si="15"/>
        <v>5</v>
      </c>
      <c r="AL8" s="14"/>
      <c r="AM8" s="5" t="str">
        <f t="shared" si="16"/>
        <v/>
      </c>
      <c r="AO8" s="40">
        <f t="shared" si="32"/>
        <v>46271</v>
      </c>
      <c r="AP8" s="23">
        <f t="shared" si="17"/>
        <v>1</v>
      </c>
      <c r="AQ8" s="14"/>
      <c r="AR8" s="5" t="str">
        <f t="shared" si="18"/>
        <v/>
      </c>
      <c r="AT8" s="40">
        <f t="shared" si="33"/>
        <v>46301</v>
      </c>
      <c r="AU8" s="16">
        <f t="shared" si="19"/>
        <v>3</v>
      </c>
      <c r="AV8" s="14"/>
      <c r="AW8" s="5" t="str">
        <f t="shared" si="20"/>
        <v/>
      </c>
      <c r="AY8" s="40">
        <f t="shared" si="34"/>
        <v>46332</v>
      </c>
      <c r="AZ8" s="16">
        <f t="shared" si="21"/>
        <v>6</v>
      </c>
      <c r="BA8" s="14"/>
      <c r="BB8" s="5" t="str">
        <f t="shared" si="22"/>
        <v/>
      </c>
      <c r="BD8" s="40">
        <f t="shared" si="35"/>
        <v>46362</v>
      </c>
      <c r="BE8" s="16">
        <f t="shared" si="23"/>
        <v>1</v>
      </c>
      <c r="BF8" s="45" t="s">
        <v>22</v>
      </c>
      <c r="BG8" s="5" t="str">
        <f t="shared" si="24"/>
        <v/>
      </c>
    </row>
    <row r="9" spans="1:59" ht="37" customHeight="1" thickBot="1" x14ac:dyDescent="0.25">
      <c r="A9" s="15">
        <f t="shared" si="25"/>
        <v>46029</v>
      </c>
      <c r="B9" s="16">
        <f t="shared" si="2"/>
        <v>4</v>
      </c>
      <c r="C9" s="14"/>
      <c r="D9" s="5" t="str">
        <f t="shared" si="3"/>
        <v/>
      </c>
      <c r="E9" s="1"/>
      <c r="F9" s="40">
        <f t="shared" si="26"/>
        <v>46060</v>
      </c>
      <c r="G9" s="16">
        <f t="shared" si="4"/>
        <v>7</v>
      </c>
      <c r="H9" s="14"/>
      <c r="I9" s="5" t="str">
        <f t="shared" si="5"/>
        <v/>
      </c>
      <c r="J9" s="1"/>
      <c r="K9" s="40">
        <f t="shared" si="27"/>
        <v>46088</v>
      </c>
      <c r="L9" s="16">
        <f t="shared" si="6"/>
        <v>7</v>
      </c>
      <c r="M9" s="45"/>
      <c r="N9" s="5" t="str">
        <f t="shared" si="7"/>
        <v/>
      </c>
      <c r="O9" s="1"/>
      <c r="P9" s="43">
        <f t="shared" si="28"/>
        <v>46119</v>
      </c>
      <c r="Q9" s="44">
        <f t="shared" si="8"/>
        <v>3</v>
      </c>
      <c r="R9" s="45"/>
      <c r="S9" s="5" t="str">
        <f t="shared" si="9"/>
        <v/>
      </c>
      <c r="T9" s="1"/>
      <c r="U9" s="40">
        <f t="shared" si="29"/>
        <v>46149</v>
      </c>
      <c r="V9" s="16">
        <f t="shared" si="10"/>
        <v>5</v>
      </c>
      <c r="W9" s="14"/>
      <c r="X9" s="5" t="str">
        <f t="shared" si="11"/>
        <v/>
      </c>
      <c r="Z9" s="40">
        <f t="shared" si="30"/>
        <v>46180</v>
      </c>
      <c r="AA9" s="16">
        <f t="shared" si="12"/>
        <v>1</v>
      </c>
      <c r="AB9" s="14" t="s">
        <v>23</v>
      </c>
      <c r="AC9" s="5" t="str">
        <f t="shared" si="13"/>
        <v/>
      </c>
      <c r="AE9" s="40">
        <f t="shared" si="14"/>
        <v>46210</v>
      </c>
      <c r="AF9" s="16">
        <f t="shared" si="0"/>
        <v>3</v>
      </c>
      <c r="AG9" s="14"/>
      <c r="AH9" s="5" t="str">
        <f t="shared" si="1"/>
        <v/>
      </c>
      <c r="AJ9" s="40">
        <f t="shared" si="31"/>
        <v>46241</v>
      </c>
      <c r="AK9" s="16">
        <f t="shared" si="15"/>
        <v>6</v>
      </c>
      <c r="AL9" s="14"/>
      <c r="AM9" s="5" t="str">
        <f t="shared" si="16"/>
        <v/>
      </c>
      <c r="AO9" s="40">
        <f t="shared" si="32"/>
        <v>46272</v>
      </c>
      <c r="AP9" s="23">
        <f t="shared" si="17"/>
        <v>2</v>
      </c>
      <c r="AQ9" s="14"/>
      <c r="AR9" s="5" t="str">
        <f t="shared" si="18"/>
        <v>37 KW</v>
      </c>
      <c r="AT9" s="40">
        <f t="shared" si="33"/>
        <v>46302</v>
      </c>
      <c r="AU9" s="16">
        <f t="shared" si="19"/>
        <v>4</v>
      </c>
      <c r="AV9" s="14"/>
      <c r="AW9" s="5" t="str">
        <f t="shared" si="20"/>
        <v/>
      </c>
      <c r="AY9" s="40">
        <f t="shared" si="34"/>
        <v>46333</v>
      </c>
      <c r="AZ9" s="16">
        <f t="shared" si="21"/>
        <v>7</v>
      </c>
      <c r="BA9" s="14"/>
      <c r="BB9" s="5" t="str">
        <f t="shared" si="22"/>
        <v/>
      </c>
      <c r="BD9" s="40">
        <f t="shared" si="35"/>
        <v>46363</v>
      </c>
      <c r="BE9" s="16">
        <f t="shared" si="23"/>
        <v>2</v>
      </c>
      <c r="BF9" s="14"/>
      <c r="BG9" s="5" t="str">
        <f t="shared" si="24"/>
        <v>50 KW</v>
      </c>
    </row>
    <row r="10" spans="1:59" ht="37" customHeight="1" thickBot="1" x14ac:dyDescent="0.25">
      <c r="A10" s="15">
        <f t="shared" si="25"/>
        <v>46030</v>
      </c>
      <c r="B10" s="16">
        <f t="shared" si="2"/>
        <v>5</v>
      </c>
      <c r="C10" s="14"/>
      <c r="D10" s="5" t="str">
        <f t="shared" si="3"/>
        <v/>
      </c>
      <c r="E10" s="1"/>
      <c r="F10" s="40">
        <f t="shared" si="26"/>
        <v>46061</v>
      </c>
      <c r="G10" s="16">
        <f t="shared" si="4"/>
        <v>1</v>
      </c>
      <c r="H10" s="53"/>
      <c r="I10" s="5" t="str">
        <f t="shared" si="5"/>
        <v/>
      </c>
      <c r="J10" s="1"/>
      <c r="K10" s="40">
        <f t="shared" si="27"/>
        <v>46089</v>
      </c>
      <c r="L10" s="16">
        <f t="shared" si="6"/>
        <v>1</v>
      </c>
      <c r="M10" s="14"/>
      <c r="N10" s="5" t="str">
        <f t="shared" si="7"/>
        <v/>
      </c>
      <c r="O10" s="1"/>
      <c r="P10" s="40">
        <f t="shared" si="28"/>
        <v>46120</v>
      </c>
      <c r="Q10" s="16">
        <f t="shared" si="8"/>
        <v>4</v>
      </c>
      <c r="R10" s="14"/>
      <c r="S10" s="5" t="str">
        <f t="shared" si="9"/>
        <v/>
      </c>
      <c r="T10" s="1"/>
      <c r="U10" s="40">
        <f t="shared" si="29"/>
        <v>46150</v>
      </c>
      <c r="V10" s="16">
        <f t="shared" si="10"/>
        <v>6</v>
      </c>
      <c r="W10" s="45"/>
      <c r="X10" s="5" t="str">
        <f t="shared" si="11"/>
        <v/>
      </c>
      <c r="Z10" s="43">
        <f t="shared" si="30"/>
        <v>46181</v>
      </c>
      <c r="AA10" s="44">
        <f t="shared" si="12"/>
        <v>2</v>
      </c>
      <c r="AB10" s="14"/>
      <c r="AC10" s="5" t="str">
        <f t="shared" si="13"/>
        <v>24 KW</v>
      </c>
      <c r="AE10" s="40">
        <f t="shared" si="14"/>
        <v>46211</v>
      </c>
      <c r="AF10" s="16">
        <f t="shared" si="0"/>
        <v>4</v>
      </c>
      <c r="AG10" s="14"/>
      <c r="AH10" s="5" t="str">
        <f t="shared" si="1"/>
        <v/>
      </c>
      <c r="AJ10" s="40">
        <f t="shared" si="31"/>
        <v>46242</v>
      </c>
      <c r="AK10" s="16">
        <f t="shared" si="15"/>
        <v>7</v>
      </c>
      <c r="AL10" s="14"/>
      <c r="AM10" s="5" t="str">
        <f t="shared" si="16"/>
        <v/>
      </c>
      <c r="AO10" s="40">
        <f t="shared" si="32"/>
        <v>46273</v>
      </c>
      <c r="AP10" s="23">
        <f t="shared" si="17"/>
        <v>3</v>
      </c>
      <c r="AQ10" s="45"/>
      <c r="AR10" s="5" t="str">
        <f t="shared" si="18"/>
        <v/>
      </c>
      <c r="AT10" s="40">
        <f t="shared" si="33"/>
        <v>46303</v>
      </c>
      <c r="AU10" s="16">
        <f t="shared" si="19"/>
        <v>5</v>
      </c>
      <c r="AV10" s="14"/>
      <c r="AW10" s="5" t="str">
        <f t="shared" si="20"/>
        <v/>
      </c>
      <c r="AY10" s="40">
        <f t="shared" si="34"/>
        <v>46334</v>
      </c>
      <c r="AZ10" s="16">
        <f t="shared" si="21"/>
        <v>1</v>
      </c>
      <c r="BA10" s="14"/>
      <c r="BB10" s="5" t="str">
        <f t="shared" si="22"/>
        <v/>
      </c>
      <c r="BD10" s="43">
        <f t="shared" si="35"/>
        <v>46364</v>
      </c>
      <c r="BE10" s="20">
        <f t="shared" si="23"/>
        <v>3</v>
      </c>
      <c r="BF10" s="49" t="s">
        <v>24</v>
      </c>
      <c r="BG10" s="5" t="str">
        <f t="shared" si="24"/>
        <v/>
      </c>
    </row>
    <row r="11" spans="1:59" ht="37" customHeight="1" thickBot="1" x14ac:dyDescent="0.25">
      <c r="A11" s="15">
        <f t="shared" si="25"/>
        <v>46031</v>
      </c>
      <c r="B11" s="16">
        <f t="shared" si="2"/>
        <v>6</v>
      </c>
      <c r="C11" s="14"/>
      <c r="D11" s="5" t="str">
        <f t="shared" si="3"/>
        <v/>
      </c>
      <c r="E11" s="1"/>
      <c r="F11" s="40">
        <f t="shared" si="26"/>
        <v>46062</v>
      </c>
      <c r="G11" s="16">
        <f t="shared" si="4"/>
        <v>2</v>
      </c>
      <c r="H11" s="14"/>
      <c r="I11" s="5" t="str">
        <f t="shared" si="5"/>
        <v>7 KW</v>
      </c>
      <c r="J11" s="1"/>
      <c r="K11" s="40">
        <f t="shared" si="27"/>
        <v>46090</v>
      </c>
      <c r="L11" s="16">
        <f t="shared" si="6"/>
        <v>2</v>
      </c>
      <c r="M11" s="14"/>
      <c r="N11" s="5" t="str">
        <f t="shared" si="7"/>
        <v>11 KW</v>
      </c>
      <c r="O11" s="1"/>
      <c r="P11" s="40">
        <f t="shared" si="28"/>
        <v>46121</v>
      </c>
      <c r="Q11" s="16">
        <f t="shared" si="8"/>
        <v>5</v>
      </c>
      <c r="R11" s="14" t="s">
        <v>25</v>
      </c>
      <c r="S11" s="5" t="str">
        <f t="shared" si="9"/>
        <v/>
      </c>
      <c r="T11" s="1"/>
      <c r="U11" s="43">
        <f t="shared" si="29"/>
        <v>46151</v>
      </c>
      <c r="V11" s="44">
        <f t="shared" si="10"/>
        <v>7</v>
      </c>
      <c r="X11" s="5" t="str">
        <f t="shared" si="11"/>
        <v/>
      </c>
      <c r="Z11" s="40">
        <f t="shared" si="30"/>
        <v>46182</v>
      </c>
      <c r="AA11" s="44">
        <f t="shared" si="12"/>
        <v>3</v>
      </c>
      <c r="AB11" s="14"/>
      <c r="AC11" s="5" t="str">
        <f t="shared" si="13"/>
        <v/>
      </c>
      <c r="AE11" s="40">
        <f t="shared" si="14"/>
        <v>46212</v>
      </c>
      <c r="AF11" s="16">
        <f t="shared" si="0"/>
        <v>5</v>
      </c>
      <c r="AG11" s="14"/>
      <c r="AH11" s="5" t="str">
        <f t="shared" si="1"/>
        <v/>
      </c>
      <c r="AJ11" s="40">
        <f t="shared" si="31"/>
        <v>46243</v>
      </c>
      <c r="AK11" s="16">
        <f t="shared" si="15"/>
        <v>1</v>
      </c>
      <c r="AL11" s="14"/>
      <c r="AM11" s="5" t="str">
        <f t="shared" si="16"/>
        <v/>
      </c>
      <c r="AO11" s="40">
        <f t="shared" si="32"/>
        <v>46274</v>
      </c>
      <c r="AP11" s="23">
        <f t="shared" si="17"/>
        <v>4</v>
      </c>
      <c r="AQ11" s="53"/>
      <c r="AR11" s="5" t="str">
        <f t="shared" si="18"/>
        <v/>
      </c>
      <c r="AT11" s="40">
        <f t="shared" si="33"/>
        <v>46304</v>
      </c>
      <c r="AU11" s="16">
        <f t="shared" si="19"/>
        <v>6</v>
      </c>
      <c r="AV11" s="14"/>
      <c r="AW11" s="5" t="str">
        <f t="shared" si="20"/>
        <v/>
      </c>
      <c r="AY11" s="40">
        <f t="shared" si="34"/>
        <v>46335</v>
      </c>
      <c r="AZ11" s="16">
        <f t="shared" si="21"/>
        <v>2</v>
      </c>
      <c r="BA11" s="14"/>
      <c r="BB11" s="5" t="str">
        <f t="shared" si="22"/>
        <v>46 KW</v>
      </c>
      <c r="BD11" s="40">
        <f t="shared" si="35"/>
        <v>46365</v>
      </c>
      <c r="BE11" s="16">
        <f t="shared" si="23"/>
        <v>4</v>
      </c>
      <c r="BF11" s="14"/>
      <c r="BG11" s="5" t="str">
        <f t="shared" si="24"/>
        <v/>
      </c>
    </row>
    <row r="12" spans="1:59" ht="37" customHeight="1" thickBot="1" x14ac:dyDescent="0.25">
      <c r="A12" s="15">
        <f t="shared" si="25"/>
        <v>46032</v>
      </c>
      <c r="B12" s="16">
        <f t="shared" si="2"/>
        <v>7</v>
      </c>
      <c r="C12" s="14"/>
      <c r="D12" s="5" t="str">
        <f t="shared" si="3"/>
        <v/>
      </c>
      <c r="E12" s="1"/>
      <c r="F12" s="40">
        <f t="shared" si="26"/>
        <v>46063</v>
      </c>
      <c r="G12" s="16">
        <f t="shared" si="4"/>
        <v>3</v>
      </c>
      <c r="H12" s="14"/>
      <c r="I12" s="5" t="str">
        <f t="shared" si="5"/>
        <v/>
      </c>
      <c r="J12" s="1"/>
      <c r="K12" s="40">
        <f t="shared" si="27"/>
        <v>46091</v>
      </c>
      <c r="L12" s="16">
        <f t="shared" si="6"/>
        <v>3</v>
      </c>
      <c r="M12" s="14"/>
      <c r="N12" s="5" t="str">
        <f t="shared" si="7"/>
        <v/>
      </c>
      <c r="O12" s="1"/>
      <c r="P12" s="43">
        <f t="shared" si="28"/>
        <v>46122</v>
      </c>
      <c r="Q12" s="44">
        <f t="shared" si="8"/>
        <v>6</v>
      </c>
      <c r="R12" s="50"/>
      <c r="S12" s="5" t="str">
        <f t="shared" si="9"/>
        <v/>
      </c>
      <c r="T12" s="1"/>
      <c r="U12" s="40">
        <f t="shared" si="29"/>
        <v>46152</v>
      </c>
      <c r="V12" s="16">
        <f t="shared" si="10"/>
        <v>1</v>
      </c>
      <c r="W12" s="14" t="s">
        <v>26</v>
      </c>
      <c r="X12" s="5" t="str">
        <f t="shared" si="11"/>
        <v/>
      </c>
      <c r="Z12" s="40">
        <f t="shared" si="30"/>
        <v>46183</v>
      </c>
      <c r="AA12" s="16">
        <f t="shared" si="12"/>
        <v>4</v>
      </c>
      <c r="AB12" s="14"/>
      <c r="AC12" s="5" t="str">
        <f t="shared" si="13"/>
        <v/>
      </c>
      <c r="AE12" s="40">
        <f t="shared" si="14"/>
        <v>46213</v>
      </c>
      <c r="AF12" s="16">
        <f t="shared" si="0"/>
        <v>6</v>
      </c>
      <c r="AG12" s="14"/>
      <c r="AH12" s="5" t="str">
        <f t="shared" si="1"/>
        <v/>
      </c>
      <c r="AJ12" s="40">
        <f t="shared" si="31"/>
        <v>46244</v>
      </c>
      <c r="AK12" s="16">
        <f t="shared" si="15"/>
        <v>2</v>
      </c>
      <c r="AL12" s="14"/>
      <c r="AM12" s="5" t="str">
        <f t="shared" si="16"/>
        <v>33 KW</v>
      </c>
      <c r="AO12" s="40">
        <f t="shared" si="32"/>
        <v>46275</v>
      </c>
      <c r="AP12" s="23">
        <f t="shared" si="17"/>
        <v>5</v>
      </c>
      <c r="AQ12" s="14"/>
      <c r="AR12" s="5" t="str">
        <f t="shared" si="18"/>
        <v/>
      </c>
      <c r="AT12" s="40">
        <f t="shared" si="33"/>
        <v>46305</v>
      </c>
      <c r="AU12" s="16">
        <f t="shared" si="19"/>
        <v>7</v>
      </c>
      <c r="AV12" s="14"/>
      <c r="AW12" s="5" t="str">
        <f t="shared" si="20"/>
        <v/>
      </c>
      <c r="AY12" s="40">
        <f t="shared" si="34"/>
        <v>46336</v>
      </c>
      <c r="AZ12" s="16">
        <f t="shared" si="21"/>
        <v>3</v>
      </c>
      <c r="BA12" s="14"/>
      <c r="BB12" s="5" t="str">
        <f t="shared" si="22"/>
        <v/>
      </c>
      <c r="BD12" s="40">
        <f t="shared" si="35"/>
        <v>46366</v>
      </c>
      <c r="BE12" s="16">
        <f t="shared" si="23"/>
        <v>5</v>
      </c>
      <c r="BF12" s="14"/>
      <c r="BG12" s="5" t="str">
        <f t="shared" si="24"/>
        <v/>
      </c>
    </row>
    <row r="13" spans="1:59" ht="37" customHeight="1" thickBot="1" x14ac:dyDescent="0.25">
      <c r="A13" s="15">
        <f t="shared" si="25"/>
        <v>46033</v>
      </c>
      <c r="B13" s="16">
        <f t="shared" si="2"/>
        <v>1</v>
      </c>
      <c r="C13" s="14"/>
      <c r="D13" s="5" t="str">
        <f t="shared" si="3"/>
        <v/>
      </c>
      <c r="E13" s="1"/>
      <c r="F13" s="40">
        <f t="shared" si="26"/>
        <v>46064</v>
      </c>
      <c r="G13" s="16">
        <f t="shared" si="4"/>
        <v>4</v>
      </c>
      <c r="H13" s="14"/>
      <c r="I13" s="5" t="str">
        <f t="shared" si="5"/>
        <v/>
      </c>
      <c r="J13" s="1"/>
      <c r="K13" s="40">
        <f t="shared" si="27"/>
        <v>46092</v>
      </c>
      <c r="L13" s="16">
        <f t="shared" si="6"/>
        <v>4</v>
      </c>
      <c r="M13" s="14"/>
      <c r="N13" s="5" t="str">
        <f t="shared" si="7"/>
        <v/>
      </c>
      <c r="O13" s="1"/>
      <c r="P13" s="40">
        <f t="shared" si="28"/>
        <v>46123</v>
      </c>
      <c r="Q13" s="16">
        <f t="shared" si="8"/>
        <v>7</v>
      </c>
      <c r="R13" s="14"/>
      <c r="S13" s="5" t="str">
        <f t="shared" si="9"/>
        <v/>
      </c>
      <c r="T13" s="1"/>
      <c r="U13" s="40">
        <f t="shared" si="29"/>
        <v>46153</v>
      </c>
      <c r="V13" s="16">
        <f t="shared" si="10"/>
        <v>2</v>
      </c>
      <c r="W13" s="14"/>
      <c r="X13" s="5" t="str">
        <f t="shared" si="11"/>
        <v>20 KW</v>
      </c>
      <c r="Z13" s="40">
        <f t="shared" si="30"/>
        <v>46184</v>
      </c>
      <c r="AA13" s="34">
        <f t="shared" si="12"/>
        <v>5</v>
      </c>
      <c r="AB13" s="14"/>
      <c r="AC13" s="5" t="str">
        <f t="shared" si="13"/>
        <v/>
      </c>
      <c r="AE13" s="40">
        <f t="shared" si="14"/>
        <v>46214</v>
      </c>
      <c r="AF13" s="16">
        <f t="shared" si="0"/>
        <v>7</v>
      </c>
      <c r="AG13" s="14"/>
      <c r="AH13" s="5" t="str">
        <f t="shared" si="1"/>
        <v/>
      </c>
      <c r="AJ13" s="40">
        <f t="shared" si="31"/>
        <v>46245</v>
      </c>
      <c r="AK13" s="16">
        <f t="shared" si="15"/>
        <v>3</v>
      </c>
      <c r="AL13" s="14"/>
      <c r="AM13" s="5" t="str">
        <f t="shared" si="16"/>
        <v/>
      </c>
      <c r="AO13" s="40">
        <f t="shared" si="32"/>
        <v>46276</v>
      </c>
      <c r="AP13" s="23">
        <f t="shared" si="17"/>
        <v>6</v>
      </c>
      <c r="AQ13" s="14"/>
      <c r="AR13" s="5" t="str">
        <f t="shared" si="18"/>
        <v/>
      </c>
      <c r="AT13" s="40">
        <f t="shared" si="33"/>
        <v>46306</v>
      </c>
      <c r="AU13" s="16">
        <f t="shared" si="19"/>
        <v>1</v>
      </c>
      <c r="AV13" s="14"/>
      <c r="AW13" s="5" t="str">
        <f t="shared" si="20"/>
        <v/>
      </c>
      <c r="AY13" s="40">
        <f t="shared" si="34"/>
        <v>46337</v>
      </c>
      <c r="AZ13" s="16">
        <f t="shared" si="21"/>
        <v>4</v>
      </c>
      <c r="BA13" s="14"/>
      <c r="BB13" s="5" t="str">
        <f t="shared" si="22"/>
        <v/>
      </c>
      <c r="BD13" s="40">
        <f t="shared" si="35"/>
        <v>46367</v>
      </c>
      <c r="BE13" s="16">
        <f t="shared" si="23"/>
        <v>6</v>
      </c>
      <c r="BF13" s="45"/>
      <c r="BG13" s="5" t="str">
        <f t="shared" si="24"/>
        <v/>
      </c>
    </row>
    <row r="14" spans="1:59" ht="37" customHeight="1" thickBot="1" x14ac:dyDescent="0.25">
      <c r="A14" s="40">
        <f t="shared" si="25"/>
        <v>46034</v>
      </c>
      <c r="B14" s="16">
        <f t="shared" si="2"/>
        <v>2</v>
      </c>
      <c r="C14" s="14"/>
      <c r="D14" s="5" t="str">
        <f t="shared" si="3"/>
        <v>3 KW</v>
      </c>
      <c r="E14" s="1"/>
      <c r="F14" s="40">
        <f t="shared" si="26"/>
        <v>46065</v>
      </c>
      <c r="G14" s="16">
        <f t="shared" si="4"/>
        <v>5</v>
      </c>
      <c r="H14" s="53" t="s">
        <v>27</v>
      </c>
      <c r="I14" s="5" t="str">
        <f t="shared" si="5"/>
        <v/>
      </c>
      <c r="J14" s="1"/>
      <c r="K14" s="40">
        <f t="shared" si="27"/>
        <v>46093</v>
      </c>
      <c r="L14" s="16">
        <f t="shared" si="6"/>
        <v>5</v>
      </c>
      <c r="M14" s="14"/>
      <c r="N14" s="5" t="str">
        <f t="shared" si="7"/>
        <v/>
      </c>
      <c r="O14" s="1"/>
      <c r="P14" s="40">
        <f t="shared" si="28"/>
        <v>46124</v>
      </c>
      <c r="Q14" s="16">
        <f t="shared" si="8"/>
        <v>1</v>
      </c>
      <c r="R14" s="14"/>
      <c r="S14" s="5" t="str">
        <f t="shared" si="9"/>
        <v/>
      </c>
      <c r="T14" s="1"/>
      <c r="U14" s="40">
        <f t="shared" si="29"/>
        <v>46154</v>
      </c>
      <c r="V14" s="16">
        <f t="shared" si="10"/>
        <v>3</v>
      </c>
      <c r="W14" s="14"/>
      <c r="X14" s="5" t="str">
        <f t="shared" si="11"/>
        <v/>
      </c>
      <c r="Z14" s="40">
        <f t="shared" si="30"/>
        <v>46185</v>
      </c>
      <c r="AA14" s="16">
        <f t="shared" si="12"/>
        <v>6</v>
      </c>
      <c r="AB14" s="14"/>
      <c r="AC14" s="5" t="str">
        <f t="shared" si="13"/>
        <v/>
      </c>
      <c r="AE14" s="40">
        <f t="shared" si="14"/>
        <v>46215</v>
      </c>
      <c r="AF14" s="16">
        <f t="shared" si="0"/>
        <v>1</v>
      </c>
      <c r="AG14" s="14"/>
      <c r="AH14" s="5" t="str">
        <f t="shared" si="1"/>
        <v/>
      </c>
      <c r="AJ14" s="40">
        <f t="shared" si="31"/>
        <v>46246</v>
      </c>
      <c r="AK14" s="16">
        <f t="shared" si="15"/>
        <v>4</v>
      </c>
      <c r="AL14" s="14"/>
      <c r="AM14" s="5" t="str">
        <f t="shared" si="16"/>
        <v/>
      </c>
      <c r="AO14" s="40">
        <f t="shared" si="32"/>
        <v>46277</v>
      </c>
      <c r="AP14" s="23">
        <f t="shared" si="17"/>
        <v>7</v>
      </c>
      <c r="AQ14" s="45"/>
      <c r="AR14" s="5" t="str">
        <f t="shared" si="18"/>
        <v/>
      </c>
      <c r="AT14" s="40">
        <f t="shared" si="33"/>
        <v>46307</v>
      </c>
      <c r="AU14" s="16">
        <f t="shared" si="19"/>
        <v>2</v>
      </c>
      <c r="AV14" s="14"/>
      <c r="AW14" s="5" t="str">
        <f t="shared" si="20"/>
        <v>42 KW</v>
      </c>
      <c r="AY14" s="40">
        <f t="shared" si="34"/>
        <v>46338</v>
      </c>
      <c r="AZ14" s="16">
        <f t="shared" si="21"/>
        <v>5</v>
      </c>
      <c r="BA14" s="14"/>
      <c r="BB14" s="5" t="str">
        <f t="shared" si="22"/>
        <v/>
      </c>
      <c r="BD14" s="40">
        <f t="shared" si="35"/>
        <v>46368</v>
      </c>
      <c r="BE14" s="16">
        <f t="shared" si="23"/>
        <v>7</v>
      </c>
      <c r="BF14" s="14"/>
      <c r="BG14" s="5" t="str">
        <f t="shared" si="24"/>
        <v/>
      </c>
    </row>
    <row r="15" spans="1:59" ht="37" customHeight="1" thickBot="1" x14ac:dyDescent="0.25">
      <c r="A15" s="15">
        <f t="shared" si="25"/>
        <v>46035</v>
      </c>
      <c r="B15" s="16">
        <f t="shared" si="2"/>
        <v>3</v>
      </c>
      <c r="C15" s="14"/>
      <c r="D15" s="5" t="str">
        <f t="shared" si="3"/>
        <v/>
      </c>
      <c r="E15" s="1"/>
      <c r="F15" s="40">
        <f t="shared" si="26"/>
        <v>46066</v>
      </c>
      <c r="G15" s="16">
        <f t="shared" si="4"/>
        <v>6</v>
      </c>
      <c r="H15" s="14"/>
      <c r="I15" s="5" t="str">
        <f t="shared" si="5"/>
        <v/>
      </c>
      <c r="J15" s="1"/>
      <c r="K15" s="40">
        <f t="shared" si="27"/>
        <v>46094</v>
      </c>
      <c r="L15" s="16">
        <f t="shared" si="6"/>
        <v>6</v>
      </c>
      <c r="M15" s="14"/>
      <c r="N15" s="5" t="str">
        <f t="shared" si="7"/>
        <v/>
      </c>
      <c r="O15" s="1"/>
      <c r="P15" s="40">
        <f t="shared" si="28"/>
        <v>46125</v>
      </c>
      <c r="Q15" s="34">
        <f t="shared" si="8"/>
        <v>2</v>
      </c>
      <c r="R15" s="14"/>
      <c r="S15" s="5" t="str">
        <f t="shared" si="9"/>
        <v>16 KW</v>
      </c>
      <c r="T15" s="1"/>
      <c r="U15" s="40">
        <f t="shared" si="29"/>
        <v>46155</v>
      </c>
      <c r="V15" s="34">
        <f t="shared" si="10"/>
        <v>4</v>
      </c>
      <c r="W15" s="14"/>
      <c r="X15" s="5" t="str">
        <f t="shared" si="11"/>
        <v/>
      </c>
      <c r="Z15" s="40">
        <f t="shared" si="30"/>
        <v>46186</v>
      </c>
      <c r="AA15" s="16">
        <f t="shared" si="12"/>
        <v>7</v>
      </c>
      <c r="AB15" s="14"/>
      <c r="AC15" s="5" t="str">
        <f t="shared" si="13"/>
        <v/>
      </c>
      <c r="AE15" s="40">
        <f t="shared" si="14"/>
        <v>46216</v>
      </c>
      <c r="AF15" s="16">
        <f t="shared" si="0"/>
        <v>2</v>
      </c>
      <c r="AG15" s="14"/>
      <c r="AH15" s="5" t="str">
        <f t="shared" si="1"/>
        <v>29 KW</v>
      </c>
      <c r="AJ15" s="40">
        <f t="shared" si="31"/>
        <v>46247</v>
      </c>
      <c r="AK15" s="16">
        <f t="shared" si="15"/>
        <v>5</v>
      </c>
      <c r="AL15" s="14"/>
      <c r="AM15" s="5" t="str">
        <f t="shared" si="16"/>
        <v/>
      </c>
      <c r="AO15" s="40">
        <f t="shared" si="32"/>
        <v>46278</v>
      </c>
      <c r="AP15" s="23">
        <f t="shared" si="17"/>
        <v>1</v>
      </c>
      <c r="AQ15" s="14"/>
      <c r="AR15" s="5" t="str">
        <f t="shared" si="18"/>
        <v/>
      </c>
      <c r="AT15" s="40">
        <f t="shared" si="33"/>
        <v>46308</v>
      </c>
      <c r="AU15" s="16">
        <f t="shared" si="19"/>
        <v>3</v>
      </c>
      <c r="AV15" s="14"/>
      <c r="AW15" s="5" t="str">
        <f t="shared" si="20"/>
        <v/>
      </c>
      <c r="AY15" s="40">
        <f t="shared" si="34"/>
        <v>46339</v>
      </c>
      <c r="AZ15" s="16">
        <f t="shared" si="21"/>
        <v>6</v>
      </c>
      <c r="BA15" s="14"/>
      <c r="BB15" s="5" t="str">
        <f t="shared" si="22"/>
        <v/>
      </c>
      <c r="BD15" s="40">
        <f t="shared" si="35"/>
        <v>46369</v>
      </c>
      <c r="BE15" s="16">
        <f t="shared" si="23"/>
        <v>1</v>
      </c>
      <c r="BF15" s="14"/>
      <c r="BG15" s="5" t="str">
        <f t="shared" si="24"/>
        <v/>
      </c>
    </row>
    <row r="16" spans="1:59" ht="37" customHeight="1" thickBot="1" x14ac:dyDescent="0.25">
      <c r="A16" s="15">
        <f t="shared" si="25"/>
        <v>46036</v>
      </c>
      <c r="B16" s="16">
        <f t="shared" si="2"/>
        <v>4</v>
      </c>
      <c r="C16" s="14"/>
      <c r="D16" s="5" t="str">
        <f t="shared" si="3"/>
        <v/>
      </c>
      <c r="E16" s="1"/>
      <c r="F16" s="40">
        <f t="shared" si="26"/>
        <v>46067</v>
      </c>
      <c r="G16" s="16">
        <f t="shared" si="4"/>
        <v>7</v>
      </c>
      <c r="H16" s="45" t="s">
        <v>28</v>
      </c>
      <c r="I16" s="5" t="str">
        <f t="shared" si="5"/>
        <v/>
      </c>
      <c r="J16" s="1"/>
      <c r="K16" s="40">
        <f t="shared" si="27"/>
        <v>46095</v>
      </c>
      <c r="L16" s="16">
        <f t="shared" si="6"/>
        <v>7</v>
      </c>
      <c r="M16" s="14"/>
      <c r="N16" s="5" t="str">
        <f t="shared" si="7"/>
        <v/>
      </c>
      <c r="O16" s="1"/>
      <c r="P16" s="40">
        <f t="shared" si="28"/>
        <v>46126</v>
      </c>
      <c r="Q16" s="16">
        <f t="shared" si="8"/>
        <v>3</v>
      </c>
      <c r="R16" s="14"/>
      <c r="S16" s="5" t="str">
        <f t="shared" si="9"/>
        <v/>
      </c>
      <c r="T16" s="1"/>
      <c r="U16" s="40">
        <f t="shared" si="29"/>
        <v>46156</v>
      </c>
      <c r="V16" s="20">
        <f t="shared" si="10"/>
        <v>5</v>
      </c>
      <c r="W16" s="14" t="s">
        <v>29</v>
      </c>
      <c r="X16" s="5" t="str">
        <f t="shared" si="11"/>
        <v/>
      </c>
      <c r="Z16" s="40">
        <f t="shared" si="30"/>
        <v>46187</v>
      </c>
      <c r="AA16" s="16">
        <f t="shared" si="12"/>
        <v>1</v>
      </c>
      <c r="AB16" s="14"/>
      <c r="AC16" s="5" t="str">
        <f t="shared" si="13"/>
        <v/>
      </c>
      <c r="AE16" s="40">
        <f t="shared" si="14"/>
        <v>46217</v>
      </c>
      <c r="AF16" s="16">
        <f t="shared" si="0"/>
        <v>3</v>
      </c>
      <c r="AG16" s="14"/>
      <c r="AH16" s="5" t="str">
        <f t="shared" si="1"/>
        <v/>
      </c>
      <c r="AJ16" s="40">
        <f t="shared" si="31"/>
        <v>46248</v>
      </c>
      <c r="AK16" s="16">
        <f t="shared" si="15"/>
        <v>6</v>
      </c>
      <c r="AL16" s="14"/>
      <c r="AM16" s="5" t="str">
        <f t="shared" si="16"/>
        <v/>
      </c>
      <c r="AO16" s="40">
        <f t="shared" si="32"/>
        <v>46279</v>
      </c>
      <c r="AP16" s="23">
        <f t="shared" si="17"/>
        <v>2</v>
      </c>
      <c r="AQ16" s="14" t="s">
        <v>30</v>
      </c>
      <c r="AR16" s="5" t="str">
        <f t="shared" si="18"/>
        <v>38 KW</v>
      </c>
      <c r="AT16" s="40">
        <f t="shared" si="33"/>
        <v>46309</v>
      </c>
      <c r="AU16" s="16">
        <f t="shared" si="19"/>
        <v>4</v>
      </c>
      <c r="AV16" s="14"/>
      <c r="AW16" s="5" t="str">
        <f t="shared" si="20"/>
        <v/>
      </c>
      <c r="AY16" s="40">
        <f t="shared" si="34"/>
        <v>46340</v>
      </c>
      <c r="AZ16" s="16">
        <f t="shared" si="21"/>
        <v>7</v>
      </c>
      <c r="BA16" s="14"/>
      <c r="BB16" s="5" t="str">
        <f t="shared" si="22"/>
        <v/>
      </c>
      <c r="BD16" s="40">
        <f t="shared" si="35"/>
        <v>46370</v>
      </c>
      <c r="BE16" s="16">
        <f t="shared" si="23"/>
        <v>2</v>
      </c>
      <c r="BF16" s="14"/>
      <c r="BG16" s="5" t="str">
        <f t="shared" si="24"/>
        <v>51 KW</v>
      </c>
    </row>
    <row r="17" spans="1:59" ht="37" customHeight="1" thickBot="1" x14ac:dyDescent="0.25">
      <c r="A17" s="15">
        <f t="shared" si="25"/>
        <v>46037</v>
      </c>
      <c r="B17" s="16">
        <f t="shared" si="2"/>
        <v>5</v>
      </c>
      <c r="C17" s="14"/>
      <c r="D17" s="5" t="str">
        <f t="shared" si="3"/>
        <v/>
      </c>
      <c r="E17" s="1"/>
      <c r="F17" s="15">
        <f t="shared" si="26"/>
        <v>46068</v>
      </c>
      <c r="G17" s="16">
        <f t="shared" si="4"/>
        <v>1</v>
      </c>
      <c r="H17" s="14"/>
      <c r="I17" s="5" t="str">
        <f t="shared" si="5"/>
        <v/>
      </c>
      <c r="J17" s="1"/>
      <c r="K17" s="40">
        <f t="shared" si="27"/>
        <v>46096</v>
      </c>
      <c r="L17" s="16">
        <f t="shared" si="6"/>
        <v>1</v>
      </c>
      <c r="M17" s="14"/>
      <c r="N17" s="5" t="str">
        <f t="shared" si="7"/>
        <v/>
      </c>
      <c r="O17" s="1"/>
      <c r="P17" s="43">
        <f t="shared" si="28"/>
        <v>46127</v>
      </c>
      <c r="Q17" s="44">
        <f t="shared" si="8"/>
        <v>4</v>
      </c>
      <c r="R17" s="45"/>
      <c r="S17" s="5" t="str">
        <f t="shared" si="9"/>
        <v/>
      </c>
      <c r="T17" s="1"/>
      <c r="U17" s="40">
        <f t="shared" si="29"/>
        <v>46157</v>
      </c>
      <c r="V17" s="16">
        <f t="shared" si="10"/>
        <v>6</v>
      </c>
      <c r="W17" s="14"/>
      <c r="X17" s="5" t="str">
        <f t="shared" si="11"/>
        <v/>
      </c>
      <c r="Z17" s="40">
        <f t="shared" si="30"/>
        <v>46188</v>
      </c>
      <c r="AA17" s="16">
        <f t="shared" si="12"/>
        <v>2</v>
      </c>
      <c r="AB17" s="14"/>
      <c r="AC17" s="5" t="str">
        <f t="shared" si="13"/>
        <v>25 KW</v>
      </c>
      <c r="AE17" s="40">
        <f t="shared" si="14"/>
        <v>46218</v>
      </c>
      <c r="AF17" s="16">
        <f t="shared" si="0"/>
        <v>4</v>
      </c>
      <c r="AG17" s="14"/>
      <c r="AH17" s="5" t="str">
        <f t="shared" si="1"/>
        <v/>
      </c>
      <c r="AJ17" s="43">
        <f t="shared" si="31"/>
        <v>46249</v>
      </c>
      <c r="AK17" s="20">
        <f t="shared" si="15"/>
        <v>7</v>
      </c>
      <c r="AL17" s="49" t="s">
        <v>31</v>
      </c>
      <c r="AM17" s="5" t="str">
        <f t="shared" si="16"/>
        <v/>
      </c>
      <c r="AO17" s="40">
        <f t="shared" si="32"/>
        <v>46280</v>
      </c>
      <c r="AP17" s="23">
        <f t="shared" si="17"/>
        <v>3</v>
      </c>
      <c r="AQ17" s="53"/>
      <c r="AR17" s="5" t="str">
        <f t="shared" si="18"/>
        <v/>
      </c>
      <c r="AT17" s="40">
        <f t="shared" si="33"/>
        <v>46310</v>
      </c>
      <c r="AU17" s="16">
        <f t="shared" si="19"/>
        <v>5</v>
      </c>
      <c r="AV17" s="14"/>
      <c r="AW17" s="5" t="str">
        <f t="shared" si="20"/>
        <v/>
      </c>
      <c r="AY17" s="40">
        <f t="shared" si="34"/>
        <v>46341</v>
      </c>
      <c r="AZ17" s="16">
        <f t="shared" si="21"/>
        <v>1</v>
      </c>
      <c r="BA17" s="14"/>
      <c r="BB17" s="5" t="str">
        <f t="shared" si="22"/>
        <v/>
      </c>
      <c r="BD17" s="40">
        <f t="shared" si="35"/>
        <v>46371</v>
      </c>
      <c r="BE17" s="16">
        <f t="shared" si="23"/>
        <v>3</v>
      </c>
      <c r="BF17" s="53"/>
      <c r="BG17" s="5" t="str">
        <f t="shared" si="24"/>
        <v/>
      </c>
    </row>
    <row r="18" spans="1:59" ht="37" customHeight="1" thickBot="1" x14ac:dyDescent="0.25">
      <c r="A18" s="15">
        <f t="shared" si="25"/>
        <v>46038</v>
      </c>
      <c r="B18" s="16">
        <f t="shared" si="2"/>
        <v>6</v>
      </c>
      <c r="C18" s="14"/>
      <c r="D18" s="5" t="str">
        <f t="shared" si="3"/>
        <v/>
      </c>
      <c r="E18" s="1"/>
      <c r="F18" s="40">
        <f t="shared" si="26"/>
        <v>46069</v>
      </c>
      <c r="G18" s="16">
        <f t="shared" si="4"/>
        <v>2</v>
      </c>
      <c r="H18" s="14"/>
      <c r="I18" s="5" t="str">
        <f t="shared" si="5"/>
        <v>8 KW</v>
      </c>
      <c r="J18" s="1"/>
      <c r="K18" s="40">
        <f t="shared" si="27"/>
        <v>46097</v>
      </c>
      <c r="L18" s="16">
        <f t="shared" si="6"/>
        <v>2</v>
      </c>
      <c r="M18" s="14"/>
      <c r="N18" s="5" t="str">
        <f t="shared" si="7"/>
        <v>12 KW</v>
      </c>
      <c r="O18" s="1"/>
      <c r="P18" s="40">
        <f t="shared" si="28"/>
        <v>46128</v>
      </c>
      <c r="Q18" s="16">
        <f t="shared" si="8"/>
        <v>5</v>
      </c>
      <c r="R18" s="14"/>
      <c r="S18" s="5" t="str">
        <f t="shared" si="9"/>
        <v/>
      </c>
      <c r="T18" s="1"/>
      <c r="U18" s="40">
        <f t="shared" si="29"/>
        <v>46158</v>
      </c>
      <c r="V18" s="16">
        <f t="shared" si="10"/>
        <v>7</v>
      </c>
      <c r="W18" s="14"/>
      <c r="X18" s="5" t="str">
        <f t="shared" si="11"/>
        <v/>
      </c>
      <c r="Z18" s="40">
        <f t="shared" si="30"/>
        <v>46189</v>
      </c>
      <c r="AA18" s="34">
        <f t="shared" si="12"/>
        <v>3</v>
      </c>
      <c r="AB18" s="14"/>
      <c r="AC18" s="5" t="str">
        <f t="shared" si="13"/>
        <v/>
      </c>
      <c r="AE18" s="40">
        <f t="shared" si="14"/>
        <v>46219</v>
      </c>
      <c r="AF18" s="16">
        <f t="shared" si="0"/>
        <v>5</v>
      </c>
      <c r="AG18" s="14"/>
      <c r="AH18" s="5" t="str">
        <f t="shared" si="1"/>
        <v/>
      </c>
      <c r="AJ18" s="40">
        <f t="shared" si="31"/>
        <v>46250</v>
      </c>
      <c r="AK18" s="16">
        <f t="shared" si="15"/>
        <v>1</v>
      </c>
      <c r="AL18" s="14"/>
      <c r="AM18" s="5" t="str">
        <f t="shared" si="16"/>
        <v/>
      </c>
      <c r="AO18" s="40">
        <f t="shared" si="32"/>
        <v>46281</v>
      </c>
      <c r="AP18" s="23">
        <f t="shared" si="17"/>
        <v>4</v>
      </c>
      <c r="AQ18" s="14"/>
      <c r="AR18" s="5" t="str">
        <f t="shared" si="18"/>
        <v/>
      </c>
      <c r="AT18" s="40">
        <f t="shared" si="33"/>
        <v>46311</v>
      </c>
      <c r="AU18" s="16">
        <f t="shared" si="19"/>
        <v>6</v>
      </c>
      <c r="AV18" s="14"/>
      <c r="AW18" s="5" t="str">
        <f t="shared" si="20"/>
        <v/>
      </c>
      <c r="AY18" s="40">
        <f t="shared" si="34"/>
        <v>46342</v>
      </c>
      <c r="AZ18" s="16">
        <f t="shared" si="21"/>
        <v>2</v>
      </c>
      <c r="BA18" s="14"/>
      <c r="BB18" s="5" t="str">
        <f t="shared" si="22"/>
        <v>47 KW</v>
      </c>
      <c r="BD18" s="40">
        <f t="shared" si="35"/>
        <v>46372</v>
      </c>
      <c r="BE18" s="16">
        <f t="shared" si="23"/>
        <v>4</v>
      </c>
      <c r="BF18" s="14"/>
      <c r="BG18" s="5" t="str">
        <f t="shared" si="24"/>
        <v/>
      </c>
    </row>
    <row r="19" spans="1:59" ht="37" customHeight="1" thickBot="1" x14ac:dyDescent="0.25">
      <c r="A19" s="15">
        <f t="shared" si="25"/>
        <v>46039</v>
      </c>
      <c r="B19" s="16">
        <f t="shared" si="2"/>
        <v>7</v>
      </c>
      <c r="C19" s="14"/>
      <c r="D19" s="5" t="str">
        <f t="shared" si="3"/>
        <v/>
      </c>
      <c r="E19" s="1"/>
      <c r="F19" s="15">
        <f t="shared" si="26"/>
        <v>46070</v>
      </c>
      <c r="G19" s="16">
        <f t="shared" si="4"/>
        <v>3</v>
      </c>
      <c r="H19" s="14"/>
      <c r="I19" s="5" t="str">
        <f t="shared" si="5"/>
        <v/>
      </c>
      <c r="J19" s="1"/>
      <c r="K19" s="40">
        <f t="shared" si="27"/>
        <v>46098</v>
      </c>
      <c r="L19" s="16">
        <f t="shared" si="6"/>
        <v>3</v>
      </c>
      <c r="M19" s="14"/>
      <c r="N19" s="5" t="str">
        <f t="shared" si="7"/>
        <v/>
      </c>
      <c r="O19" s="1"/>
      <c r="P19" s="43">
        <f t="shared" si="28"/>
        <v>46129</v>
      </c>
      <c r="Q19" s="44">
        <f t="shared" si="8"/>
        <v>6</v>
      </c>
      <c r="S19" s="5" t="str">
        <f t="shared" si="9"/>
        <v/>
      </c>
      <c r="T19" s="1"/>
      <c r="U19" s="40">
        <f t="shared" si="29"/>
        <v>46159</v>
      </c>
      <c r="V19" s="16">
        <f t="shared" si="10"/>
        <v>1</v>
      </c>
      <c r="W19" s="14"/>
      <c r="X19" s="5" t="str">
        <f t="shared" si="11"/>
        <v/>
      </c>
      <c r="Z19" s="40">
        <f t="shared" si="30"/>
        <v>46190</v>
      </c>
      <c r="AA19" s="16">
        <f t="shared" si="12"/>
        <v>4</v>
      </c>
      <c r="AB19" s="14"/>
      <c r="AC19" s="5" t="str">
        <f t="shared" si="13"/>
        <v/>
      </c>
      <c r="AE19" s="40">
        <f t="shared" si="14"/>
        <v>46220</v>
      </c>
      <c r="AF19" s="16">
        <f t="shared" si="0"/>
        <v>6</v>
      </c>
      <c r="AG19" s="14"/>
      <c r="AH19" s="5" t="str">
        <f t="shared" si="1"/>
        <v/>
      </c>
      <c r="AJ19" s="40">
        <f t="shared" si="31"/>
        <v>46251</v>
      </c>
      <c r="AK19" s="16">
        <f t="shared" si="15"/>
        <v>2</v>
      </c>
      <c r="AL19" s="14"/>
      <c r="AM19" s="5" t="str">
        <f t="shared" si="16"/>
        <v>34 KW</v>
      </c>
      <c r="AO19" s="40">
        <f t="shared" si="32"/>
        <v>46282</v>
      </c>
      <c r="AP19" s="23">
        <f t="shared" si="17"/>
        <v>5</v>
      </c>
      <c r="AQ19" s="14"/>
      <c r="AR19" s="5" t="str">
        <f t="shared" si="18"/>
        <v/>
      </c>
      <c r="AT19" s="40">
        <f t="shared" si="33"/>
        <v>46312</v>
      </c>
      <c r="AU19" s="16">
        <f t="shared" si="19"/>
        <v>7</v>
      </c>
      <c r="AV19" s="14"/>
      <c r="AW19" s="5" t="str">
        <f t="shared" si="20"/>
        <v/>
      </c>
      <c r="AY19" s="40">
        <f t="shared" si="34"/>
        <v>46343</v>
      </c>
      <c r="AZ19" s="16">
        <f t="shared" si="21"/>
        <v>3</v>
      </c>
      <c r="BA19" s="14"/>
      <c r="BB19" s="5" t="str">
        <f t="shared" si="22"/>
        <v/>
      </c>
      <c r="BD19" s="40">
        <f t="shared" si="35"/>
        <v>46373</v>
      </c>
      <c r="BE19" s="16">
        <f t="shared" si="23"/>
        <v>5</v>
      </c>
      <c r="BF19" s="14"/>
      <c r="BG19" s="5" t="str">
        <f t="shared" si="24"/>
        <v/>
      </c>
    </row>
    <row r="20" spans="1:59" ht="37" customHeight="1" thickBot="1" x14ac:dyDescent="0.25">
      <c r="A20" s="15">
        <f t="shared" si="25"/>
        <v>46040</v>
      </c>
      <c r="B20" s="16">
        <f t="shared" si="2"/>
        <v>1</v>
      </c>
      <c r="C20" s="14"/>
      <c r="D20" s="5" t="str">
        <f t="shared" si="3"/>
        <v/>
      </c>
      <c r="E20" s="1"/>
      <c r="F20" s="15">
        <f t="shared" si="26"/>
        <v>46071</v>
      </c>
      <c r="G20" s="16">
        <f t="shared" si="4"/>
        <v>4</v>
      </c>
      <c r="H20" s="53" t="s">
        <v>32</v>
      </c>
      <c r="I20" s="5" t="str">
        <f t="shared" si="5"/>
        <v/>
      </c>
      <c r="J20" s="1"/>
      <c r="K20" s="40">
        <f t="shared" si="27"/>
        <v>46099</v>
      </c>
      <c r="L20" s="16">
        <f t="shared" si="6"/>
        <v>4</v>
      </c>
      <c r="N20" s="5" t="str">
        <f t="shared" si="7"/>
        <v/>
      </c>
      <c r="O20" s="1"/>
      <c r="P20" s="43">
        <f t="shared" si="28"/>
        <v>46130</v>
      </c>
      <c r="Q20" s="44">
        <f t="shared" si="8"/>
        <v>7</v>
      </c>
      <c r="R20" s="45"/>
      <c r="S20" s="5" t="str">
        <f t="shared" si="9"/>
        <v/>
      </c>
      <c r="T20" s="1"/>
      <c r="U20" s="43">
        <f t="shared" si="29"/>
        <v>46160</v>
      </c>
      <c r="V20" s="44">
        <f t="shared" si="10"/>
        <v>2</v>
      </c>
      <c r="W20" s="14"/>
      <c r="X20" s="5" t="str">
        <f t="shared" si="11"/>
        <v>21 KW</v>
      </c>
      <c r="Z20" s="40">
        <f t="shared" si="30"/>
        <v>46191</v>
      </c>
      <c r="AA20" s="16">
        <f t="shared" si="12"/>
        <v>5</v>
      </c>
      <c r="AB20" s="14"/>
      <c r="AC20" s="5" t="str">
        <f t="shared" si="13"/>
        <v/>
      </c>
      <c r="AE20" s="40">
        <f t="shared" si="14"/>
        <v>46221</v>
      </c>
      <c r="AF20" s="16">
        <f t="shared" si="0"/>
        <v>7</v>
      </c>
      <c r="AG20" s="14"/>
      <c r="AH20" s="5" t="str">
        <f t="shared" si="1"/>
        <v/>
      </c>
      <c r="AJ20" s="40">
        <f t="shared" si="31"/>
        <v>46252</v>
      </c>
      <c r="AK20" s="16">
        <f t="shared" si="15"/>
        <v>3</v>
      </c>
      <c r="AL20" s="14"/>
      <c r="AM20" s="5" t="str">
        <f t="shared" si="16"/>
        <v/>
      </c>
      <c r="AO20" s="40">
        <f t="shared" si="32"/>
        <v>46283</v>
      </c>
      <c r="AP20" s="23">
        <f t="shared" si="17"/>
        <v>6</v>
      </c>
      <c r="AQ20" s="14"/>
      <c r="AR20" s="5" t="str">
        <f t="shared" si="18"/>
        <v/>
      </c>
      <c r="AT20" s="40">
        <f t="shared" si="33"/>
        <v>46313</v>
      </c>
      <c r="AU20" s="16">
        <f t="shared" si="19"/>
        <v>1</v>
      </c>
      <c r="AV20" s="14"/>
      <c r="AW20" s="5" t="str">
        <f t="shared" si="20"/>
        <v/>
      </c>
      <c r="AY20" s="40">
        <f t="shared" si="34"/>
        <v>46344</v>
      </c>
      <c r="AZ20" s="16">
        <f t="shared" si="21"/>
        <v>4</v>
      </c>
      <c r="BA20" s="14"/>
      <c r="BB20" s="5" t="str">
        <f t="shared" si="22"/>
        <v/>
      </c>
      <c r="BD20" s="40">
        <f t="shared" si="35"/>
        <v>46374</v>
      </c>
      <c r="BE20" s="16">
        <f t="shared" si="23"/>
        <v>6</v>
      </c>
      <c r="BF20" s="45"/>
      <c r="BG20" s="5" t="str">
        <f t="shared" si="24"/>
        <v/>
      </c>
    </row>
    <row r="21" spans="1:59" ht="37" customHeight="1" thickBot="1" x14ac:dyDescent="0.25">
      <c r="A21" s="40">
        <f t="shared" si="25"/>
        <v>46041</v>
      </c>
      <c r="B21" s="16">
        <f t="shared" si="2"/>
        <v>2</v>
      </c>
      <c r="C21" s="14"/>
      <c r="D21" s="5" t="str">
        <f t="shared" si="3"/>
        <v>4 KW</v>
      </c>
      <c r="E21" s="1"/>
      <c r="F21" s="15">
        <f t="shared" si="26"/>
        <v>46072</v>
      </c>
      <c r="G21" s="16">
        <f t="shared" si="4"/>
        <v>5</v>
      </c>
      <c r="H21" s="14"/>
      <c r="I21" s="5" t="str">
        <f t="shared" si="5"/>
        <v/>
      </c>
      <c r="J21" s="1"/>
      <c r="K21" s="40">
        <f t="shared" si="27"/>
        <v>46100</v>
      </c>
      <c r="L21" s="16">
        <f t="shared" si="6"/>
        <v>5</v>
      </c>
      <c r="M21" s="14" t="s">
        <v>33</v>
      </c>
      <c r="N21" s="5" t="str">
        <f t="shared" si="7"/>
        <v/>
      </c>
      <c r="O21" s="1"/>
      <c r="P21" s="40">
        <f t="shared" si="28"/>
        <v>46131</v>
      </c>
      <c r="Q21" s="16">
        <f t="shared" si="8"/>
        <v>1</v>
      </c>
      <c r="R21" s="14"/>
      <c r="S21" s="5" t="str">
        <f t="shared" si="9"/>
        <v/>
      </c>
      <c r="T21" s="1"/>
      <c r="U21" s="40">
        <f t="shared" si="29"/>
        <v>46161</v>
      </c>
      <c r="V21" s="16">
        <f t="shared" si="10"/>
        <v>3</v>
      </c>
      <c r="W21" s="14"/>
      <c r="X21" s="5" t="str">
        <f t="shared" si="11"/>
        <v/>
      </c>
      <c r="Z21" s="40">
        <f t="shared" si="30"/>
        <v>46192</v>
      </c>
      <c r="AA21" s="44">
        <f t="shared" si="12"/>
        <v>6</v>
      </c>
      <c r="AB21" s="14"/>
      <c r="AC21" s="5" t="str">
        <f t="shared" si="13"/>
        <v/>
      </c>
      <c r="AE21" s="40">
        <f t="shared" si="14"/>
        <v>46222</v>
      </c>
      <c r="AF21" s="16">
        <f t="shared" si="0"/>
        <v>1</v>
      </c>
      <c r="AG21" s="14"/>
      <c r="AH21" s="5" t="str">
        <f t="shared" si="1"/>
        <v/>
      </c>
      <c r="AJ21" s="40">
        <f t="shared" si="31"/>
        <v>46253</v>
      </c>
      <c r="AK21" s="16">
        <f t="shared" si="15"/>
        <v>4</v>
      </c>
      <c r="AL21" s="14"/>
      <c r="AM21" s="5" t="str">
        <f t="shared" si="16"/>
        <v/>
      </c>
      <c r="AO21" s="40">
        <f t="shared" si="32"/>
        <v>46284</v>
      </c>
      <c r="AP21" s="23">
        <f t="shared" si="17"/>
        <v>7</v>
      </c>
      <c r="AQ21" s="14"/>
      <c r="AR21" s="5" t="str">
        <f t="shared" si="18"/>
        <v/>
      </c>
      <c r="AT21" s="40">
        <f t="shared" si="33"/>
        <v>46314</v>
      </c>
      <c r="AU21" s="16">
        <f t="shared" si="19"/>
        <v>2</v>
      </c>
      <c r="AV21" s="14"/>
      <c r="AW21" s="5" t="str">
        <f t="shared" si="20"/>
        <v>43 KW</v>
      </c>
      <c r="AY21" s="40">
        <f t="shared" si="34"/>
        <v>46345</v>
      </c>
      <c r="AZ21" s="16">
        <f t="shared" si="21"/>
        <v>5</v>
      </c>
      <c r="BA21" s="14"/>
      <c r="BB21" s="5" t="str">
        <f t="shared" si="22"/>
        <v/>
      </c>
      <c r="BD21" s="40">
        <f t="shared" si="35"/>
        <v>46375</v>
      </c>
      <c r="BE21" s="16">
        <f t="shared" si="23"/>
        <v>7</v>
      </c>
      <c r="BF21" s="14"/>
      <c r="BG21" s="5" t="str">
        <f t="shared" si="24"/>
        <v/>
      </c>
    </row>
    <row r="22" spans="1:59" ht="37" customHeight="1" thickBot="1" x14ac:dyDescent="0.25">
      <c r="A22" s="15">
        <f t="shared" si="25"/>
        <v>46042</v>
      </c>
      <c r="B22" s="16">
        <f t="shared" si="2"/>
        <v>3</v>
      </c>
      <c r="C22" s="14"/>
      <c r="D22" s="5" t="str">
        <f t="shared" si="3"/>
        <v/>
      </c>
      <c r="E22" s="1"/>
      <c r="F22" s="15">
        <f t="shared" si="26"/>
        <v>46073</v>
      </c>
      <c r="G22" s="16">
        <f t="shared" si="4"/>
        <v>6</v>
      </c>
      <c r="H22" s="14"/>
      <c r="I22" s="5" t="str">
        <f t="shared" si="5"/>
        <v/>
      </c>
      <c r="J22" s="1"/>
      <c r="K22" s="40">
        <f t="shared" si="27"/>
        <v>46101</v>
      </c>
      <c r="L22" s="16">
        <f t="shared" si="6"/>
        <v>6</v>
      </c>
      <c r="M22" s="14"/>
      <c r="N22" s="5" t="str">
        <f t="shared" si="7"/>
        <v/>
      </c>
      <c r="O22" s="1"/>
      <c r="P22" s="40">
        <f t="shared" si="28"/>
        <v>46132</v>
      </c>
      <c r="Q22" s="44">
        <f t="shared" si="8"/>
        <v>2</v>
      </c>
      <c r="R22" s="14" t="s">
        <v>34</v>
      </c>
      <c r="S22" s="5" t="str">
        <f t="shared" si="9"/>
        <v>17 KW</v>
      </c>
      <c r="T22" s="1"/>
      <c r="U22" s="43">
        <f t="shared" si="29"/>
        <v>46162</v>
      </c>
      <c r="V22" s="44">
        <f t="shared" si="10"/>
        <v>4</v>
      </c>
      <c r="W22" s="53"/>
      <c r="X22" s="5" t="str">
        <f t="shared" si="11"/>
        <v/>
      </c>
      <c r="Z22" s="40">
        <f t="shared" si="30"/>
        <v>46193</v>
      </c>
      <c r="AA22" s="16">
        <f t="shared" si="12"/>
        <v>7</v>
      </c>
      <c r="AB22" s="14"/>
      <c r="AC22" s="5" t="str">
        <f t="shared" si="13"/>
        <v/>
      </c>
      <c r="AE22" s="40">
        <f t="shared" si="14"/>
        <v>46223</v>
      </c>
      <c r="AF22" s="16">
        <f t="shared" si="0"/>
        <v>2</v>
      </c>
      <c r="AG22" s="14"/>
      <c r="AH22" s="5" t="str">
        <f t="shared" si="1"/>
        <v>30 KW</v>
      </c>
      <c r="AJ22" s="40">
        <f t="shared" si="31"/>
        <v>46254</v>
      </c>
      <c r="AK22" s="16">
        <f t="shared" si="15"/>
        <v>5</v>
      </c>
      <c r="AL22" s="14"/>
      <c r="AM22" s="5" t="str">
        <f t="shared" si="16"/>
        <v/>
      </c>
      <c r="AO22" s="40">
        <f t="shared" si="32"/>
        <v>46285</v>
      </c>
      <c r="AP22" s="23">
        <f t="shared" si="17"/>
        <v>1</v>
      </c>
      <c r="AQ22" s="14"/>
      <c r="AR22" s="5" t="str">
        <f t="shared" si="18"/>
        <v/>
      </c>
      <c r="AT22" s="40">
        <f t="shared" si="33"/>
        <v>46315</v>
      </c>
      <c r="AU22" s="16">
        <f t="shared" si="19"/>
        <v>3</v>
      </c>
      <c r="AV22" s="14"/>
      <c r="AW22" s="5" t="str">
        <f t="shared" si="20"/>
        <v/>
      </c>
      <c r="AY22" s="40">
        <f t="shared" si="34"/>
        <v>46346</v>
      </c>
      <c r="AZ22" s="16">
        <f t="shared" si="21"/>
        <v>6</v>
      </c>
      <c r="BA22" s="14"/>
      <c r="BB22" s="5" t="str">
        <f t="shared" si="22"/>
        <v/>
      </c>
      <c r="BD22" s="40">
        <f t="shared" si="35"/>
        <v>46376</v>
      </c>
      <c r="BE22" s="16">
        <f t="shared" si="23"/>
        <v>1</v>
      </c>
      <c r="BF22" s="14"/>
      <c r="BG22" s="5" t="str">
        <f t="shared" si="24"/>
        <v/>
      </c>
    </row>
    <row r="23" spans="1:59" ht="37" customHeight="1" thickBot="1" x14ac:dyDescent="0.25">
      <c r="A23" s="15">
        <f t="shared" si="25"/>
        <v>46043</v>
      </c>
      <c r="B23" s="16">
        <f t="shared" si="2"/>
        <v>4</v>
      </c>
      <c r="C23" s="14"/>
      <c r="D23" s="5" t="str">
        <f t="shared" si="3"/>
        <v/>
      </c>
      <c r="E23" s="1"/>
      <c r="F23" s="15">
        <f t="shared" si="26"/>
        <v>46074</v>
      </c>
      <c r="G23" s="16">
        <f t="shared" si="4"/>
        <v>7</v>
      </c>
      <c r="H23" s="14"/>
      <c r="I23" s="5" t="str">
        <f t="shared" si="5"/>
        <v/>
      </c>
      <c r="J23" s="1"/>
      <c r="K23" s="40">
        <f t="shared" si="27"/>
        <v>46102</v>
      </c>
      <c r="L23" s="16">
        <f t="shared" si="6"/>
        <v>7</v>
      </c>
      <c r="M23" s="14"/>
      <c r="N23" s="5" t="str">
        <f t="shared" si="7"/>
        <v/>
      </c>
      <c r="O23" s="1"/>
      <c r="P23" s="40">
        <f t="shared" si="28"/>
        <v>46133</v>
      </c>
      <c r="Q23" s="44">
        <f t="shared" si="8"/>
        <v>3</v>
      </c>
      <c r="R23" s="14"/>
      <c r="S23" s="5" t="str">
        <f t="shared" si="9"/>
        <v/>
      </c>
      <c r="T23" s="1"/>
      <c r="U23" s="40">
        <f t="shared" si="29"/>
        <v>46163</v>
      </c>
      <c r="V23" s="34">
        <f t="shared" si="10"/>
        <v>5</v>
      </c>
      <c r="W23" s="14"/>
      <c r="X23" s="5" t="str">
        <f t="shared" si="11"/>
        <v/>
      </c>
      <c r="Z23" s="40">
        <f t="shared" si="30"/>
        <v>46194</v>
      </c>
      <c r="AA23" s="16">
        <f t="shared" si="12"/>
        <v>1</v>
      </c>
      <c r="AB23" s="14"/>
      <c r="AC23" s="5" t="str">
        <f t="shared" si="13"/>
        <v/>
      </c>
      <c r="AE23" s="40">
        <f t="shared" si="14"/>
        <v>46224</v>
      </c>
      <c r="AF23" s="16">
        <f t="shared" si="0"/>
        <v>3</v>
      </c>
      <c r="AG23" s="14"/>
      <c r="AH23" s="5" t="str">
        <f t="shared" si="1"/>
        <v/>
      </c>
      <c r="AJ23" s="40">
        <f t="shared" si="31"/>
        <v>46255</v>
      </c>
      <c r="AK23" s="16">
        <f t="shared" si="15"/>
        <v>6</v>
      </c>
      <c r="AL23" s="14"/>
      <c r="AM23" s="5" t="str">
        <f t="shared" si="16"/>
        <v/>
      </c>
      <c r="AO23" s="40">
        <f t="shared" si="32"/>
        <v>46286</v>
      </c>
      <c r="AP23" s="23">
        <f t="shared" si="17"/>
        <v>2</v>
      </c>
      <c r="AQ23" s="14"/>
      <c r="AR23" s="5" t="str">
        <f t="shared" si="18"/>
        <v>39 KW</v>
      </c>
      <c r="AT23" s="40">
        <f t="shared" si="33"/>
        <v>46316</v>
      </c>
      <c r="AU23" s="16">
        <f t="shared" si="19"/>
        <v>4</v>
      </c>
      <c r="AV23" s="14"/>
      <c r="AW23" s="5" t="str">
        <f t="shared" si="20"/>
        <v/>
      </c>
      <c r="AY23" s="40">
        <f t="shared" si="34"/>
        <v>46347</v>
      </c>
      <c r="AZ23" s="16">
        <f t="shared" si="21"/>
        <v>7</v>
      </c>
      <c r="BA23" s="14"/>
      <c r="BB23" s="5" t="str">
        <f t="shared" si="22"/>
        <v/>
      </c>
      <c r="BD23" s="40">
        <f t="shared" si="35"/>
        <v>46377</v>
      </c>
      <c r="BE23" s="16">
        <f t="shared" si="23"/>
        <v>2</v>
      </c>
      <c r="BF23" s="14"/>
      <c r="BG23" s="5" t="str">
        <f t="shared" si="24"/>
        <v>52 KW</v>
      </c>
    </row>
    <row r="24" spans="1:59" ht="37" customHeight="1" thickBot="1" x14ac:dyDescent="0.25">
      <c r="A24" s="15">
        <f t="shared" si="25"/>
        <v>46044</v>
      </c>
      <c r="B24" s="16">
        <f t="shared" si="2"/>
        <v>5</v>
      </c>
      <c r="C24" s="14"/>
      <c r="D24" s="5" t="str">
        <f t="shared" si="3"/>
        <v/>
      </c>
      <c r="E24" s="1"/>
      <c r="F24" s="15">
        <f t="shared" si="26"/>
        <v>46075</v>
      </c>
      <c r="G24" s="16">
        <f t="shared" si="4"/>
        <v>1</v>
      </c>
      <c r="H24" s="14"/>
      <c r="I24" s="5" t="str">
        <f t="shared" si="5"/>
        <v/>
      </c>
      <c r="J24" s="1"/>
      <c r="K24" s="40">
        <f t="shared" si="27"/>
        <v>46103</v>
      </c>
      <c r="L24" s="16">
        <f t="shared" si="6"/>
        <v>1</v>
      </c>
      <c r="M24" s="14"/>
      <c r="N24" s="5" t="str">
        <f t="shared" si="7"/>
        <v/>
      </c>
      <c r="O24" s="1"/>
      <c r="P24" s="40">
        <f t="shared" si="28"/>
        <v>46134</v>
      </c>
      <c r="Q24" s="16">
        <f t="shared" si="8"/>
        <v>4</v>
      </c>
      <c r="R24" s="14"/>
      <c r="S24" s="5" t="str">
        <f t="shared" si="9"/>
        <v/>
      </c>
      <c r="T24" s="1"/>
      <c r="U24" s="40">
        <f t="shared" si="29"/>
        <v>46164</v>
      </c>
      <c r="V24" s="16">
        <f t="shared" si="10"/>
        <v>6</v>
      </c>
      <c r="W24" s="14"/>
      <c r="X24" s="5" t="str">
        <f t="shared" si="11"/>
        <v/>
      </c>
      <c r="Z24" s="40">
        <f t="shared" si="30"/>
        <v>46195</v>
      </c>
      <c r="AA24" s="16">
        <f t="shared" si="12"/>
        <v>2</v>
      </c>
      <c r="AB24" s="14"/>
      <c r="AC24" s="5" t="str">
        <f t="shared" si="13"/>
        <v>26 KW</v>
      </c>
      <c r="AE24" s="40">
        <f t="shared" si="14"/>
        <v>46225</v>
      </c>
      <c r="AF24" s="16">
        <f t="shared" si="0"/>
        <v>4</v>
      </c>
      <c r="AG24" s="14"/>
      <c r="AH24" s="5" t="str">
        <f t="shared" si="1"/>
        <v/>
      </c>
      <c r="AJ24" s="40">
        <f t="shared" si="31"/>
        <v>46256</v>
      </c>
      <c r="AK24" s="16">
        <f t="shared" si="15"/>
        <v>7</v>
      </c>
      <c r="AL24" s="14"/>
      <c r="AM24" s="5" t="str">
        <f t="shared" si="16"/>
        <v/>
      </c>
      <c r="AO24" s="40">
        <f t="shared" si="32"/>
        <v>46287</v>
      </c>
      <c r="AP24" s="23">
        <f t="shared" si="17"/>
        <v>3</v>
      </c>
      <c r="AQ24" s="14"/>
      <c r="AR24" s="5" t="str">
        <f t="shared" si="18"/>
        <v/>
      </c>
      <c r="AT24" s="40">
        <f t="shared" si="33"/>
        <v>46317</v>
      </c>
      <c r="AU24" s="16">
        <f t="shared" si="19"/>
        <v>5</v>
      </c>
      <c r="AV24" s="14"/>
      <c r="AW24" s="5" t="str">
        <f t="shared" si="20"/>
        <v/>
      </c>
      <c r="AY24" s="40">
        <f t="shared" si="34"/>
        <v>46348</v>
      </c>
      <c r="AZ24" s="16">
        <f t="shared" si="21"/>
        <v>1</v>
      </c>
      <c r="BA24" s="14"/>
      <c r="BB24" s="5" t="str">
        <f t="shared" si="22"/>
        <v/>
      </c>
      <c r="BD24" s="40">
        <f t="shared" si="35"/>
        <v>46378</v>
      </c>
      <c r="BE24" s="16">
        <f t="shared" si="23"/>
        <v>3</v>
      </c>
      <c r="BF24" s="14"/>
      <c r="BG24" s="5" t="str">
        <f t="shared" si="24"/>
        <v/>
      </c>
    </row>
    <row r="25" spans="1:59" ht="37" customHeight="1" x14ac:dyDescent="0.2">
      <c r="A25" s="15">
        <f t="shared" si="25"/>
        <v>46045</v>
      </c>
      <c r="B25" s="16">
        <f t="shared" si="2"/>
        <v>6</v>
      </c>
      <c r="C25" s="14"/>
      <c r="D25" s="5" t="str">
        <f t="shared" si="3"/>
        <v/>
      </c>
      <c r="E25" s="1"/>
      <c r="F25" s="40">
        <f t="shared" si="26"/>
        <v>46076</v>
      </c>
      <c r="G25" s="16">
        <f t="shared" si="4"/>
        <v>2</v>
      </c>
      <c r="H25" s="14"/>
      <c r="I25" s="5" t="str">
        <f t="shared" si="5"/>
        <v>9 KW</v>
      </c>
      <c r="J25" s="1"/>
      <c r="K25" s="40">
        <f t="shared" si="27"/>
        <v>46104</v>
      </c>
      <c r="L25" s="16">
        <f t="shared" si="6"/>
        <v>2</v>
      </c>
      <c r="M25" s="14"/>
      <c r="N25" s="5" t="str">
        <f t="shared" si="7"/>
        <v>13 KW</v>
      </c>
      <c r="O25" s="1"/>
      <c r="P25" s="40">
        <f t="shared" si="28"/>
        <v>46135</v>
      </c>
      <c r="Q25" s="16">
        <f t="shared" si="8"/>
        <v>5</v>
      </c>
      <c r="R25" s="14"/>
      <c r="S25" s="5" t="str">
        <f t="shared" si="9"/>
        <v/>
      </c>
      <c r="T25" s="1"/>
      <c r="U25" s="40">
        <f t="shared" si="29"/>
        <v>46165</v>
      </c>
      <c r="V25" s="16">
        <f t="shared" si="10"/>
        <v>7</v>
      </c>
      <c r="W25" s="14"/>
      <c r="X25" s="5" t="str">
        <f t="shared" si="11"/>
        <v/>
      </c>
      <c r="Z25" s="40">
        <f t="shared" si="30"/>
        <v>46196</v>
      </c>
      <c r="AA25" s="16">
        <f t="shared" si="12"/>
        <v>3</v>
      </c>
      <c r="AB25" s="14"/>
      <c r="AC25" s="5" t="str">
        <f t="shared" si="13"/>
        <v/>
      </c>
      <c r="AE25" s="40">
        <f t="shared" si="14"/>
        <v>46226</v>
      </c>
      <c r="AF25" s="16">
        <f t="shared" si="0"/>
        <v>5</v>
      </c>
      <c r="AG25" s="14"/>
      <c r="AH25" s="5" t="str">
        <f t="shared" si="1"/>
        <v/>
      </c>
      <c r="AJ25" s="40">
        <f t="shared" si="31"/>
        <v>46257</v>
      </c>
      <c r="AK25" s="16">
        <f t="shared" si="15"/>
        <v>1</v>
      </c>
      <c r="AL25" s="14"/>
      <c r="AM25" s="5" t="str">
        <f t="shared" si="16"/>
        <v/>
      </c>
      <c r="AO25" s="40">
        <f t="shared" si="32"/>
        <v>46288</v>
      </c>
      <c r="AP25" s="23">
        <f t="shared" si="17"/>
        <v>4</v>
      </c>
      <c r="AQ25" s="14"/>
      <c r="AR25" s="5" t="str">
        <f t="shared" si="18"/>
        <v/>
      </c>
      <c r="AT25" s="40">
        <f t="shared" si="33"/>
        <v>46318</v>
      </c>
      <c r="AU25" s="16">
        <f t="shared" si="19"/>
        <v>6</v>
      </c>
      <c r="AV25" s="14"/>
      <c r="AW25" s="5" t="str">
        <f t="shared" si="20"/>
        <v/>
      </c>
      <c r="AY25" s="40">
        <f t="shared" si="34"/>
        <v>46349</v>
      </c>
      <c r="AZ25" s="16">
        <f t="shared" si="21"/>
        <v>2</v>
      </c>
      <c r="BA25" s="14"/>
      <c r="BB25" s="5" t="str">
        <f t="shared" si="22"/>
        <v>48 KW</v>
      </c>
      <c r="BD25" s="40">
        <f t="shared" si="35"/>
        <v>46379</v>
      </c>
      <c r="BE25" s="16">
        <f t="shared" si="23"/>
        <v>4</v>
      </c>
      <c r="BF25" s="14"/>
      <c r="BG25" s="5" t="str">
        <f t="shared" si="24"/>
        <v/>
      </c>
    </row>
    <row r="26" spans="1:59" ht="37" customHeight="1" x14ac:dyDescent="0.2">
      <c r="A26" s="15">
        <f t="shared" si="25"/>
        <v>46046</v>
      </c>
      <c r="B26" s="16">
        <f t="shared" si="2"/>
        <v>7</v>
      </c>
      <c r="C26" s="14"/>
      <c r="D26" s="5" t="str">
        <f t="shared" si="3"/>
        <v/>
      </c>
      <c r="E26" s="1"/>
      <c r="F26" s="15">
        <f t="shared" si="26"/>
        <v>46077</v>
      </c>
      <c r="G26" s="16">
        <f t="shared" si="4"/>
        <v>3</v>
      </c>
      <c r="H26" s="45"/>
      <c r="I26" s="5" t="str">
        <f t="shared" si="5"/>
        <v/>
      </c>
      <c r="J26" s="1"/>
      <c r="K26" s="40">
        <f t="shared" si="27"/>
        <v>46105</v>
      </c>
      <c r="L26" s="16">
        <f t="shared" si="6"/>
        <v>3</v>
      </c>
      <c r="M26" s="14"/>
      <c r="N26" s="5" t="str">
        <f t="shared" si="7"/>
        <v/>
      </c>
      <c r="O26" s="1"/>
      <c r="P26" s="40">
        <f t="shared" si="28"/>
        <v>46136</v>
      </c>
      <c r="Q26" s="16">
        <f t="shared" si="8"/>
        <v>6</v>
      </c>
      <c r="R26" s="14"/>
      <c r="S26" s="5" t="str">
        <f t="shared" si="9"/>
        <v/>
      </c>
      <c r="T26" s="1"/>
      <c r="U26" s="43">
        <f t="shared" si="29"/>
        <v>46166</v>
      </c>
      <c r="V26" s="44">
        <f t="shared" si="10"/>
        <v>1</v>
      </c>
      <c r="W26" s="14" t="s">
        <v>35</v>
      </c>
      <c r="X26" s="5" t="str">
        <f t="shared" si="11"/>
        <v/>
      </c>
      <c r="Z26" s="40">
        <f t="shared" si="30"/>
        <v>46197</v>
      </c>
      <c r="AA26" s="16">
        <f t="shared" si="12"/>
        <v>4</v>
      </c>
      <c r="AB26" s="14"/>
      <c r="AC26" s="5" t="str">
        <f t="shared" si="13"/>
        <v/>
      </c>
      <c r="AE26" s="40">
        <f t="shared" si="14"/>
        <v>46227</v>
      </c>
      <c r="AF26" s="16">
        <f t="shared" si="0"/>
        <v>6</v>
      </c>
      <c r="AG26" s="14"/>
      <c r="AH26" s="5" t="str">
        <f t="shared" si="1"/>
        <v/>
      </c>
      <c r="AJ26" s="40">
        <f t="shared" si="31"/>
        <v>46258</v>
      </c>
      <c r="AK26" s="16">
        <f t="shared" si="15"/>
        <v>2</v>
      </c>
      <c r="AL26" s="14"/>
      <c r="AM26" s="5" t="str">
        <f t="shared" si="16"/>
        <v>35 KW</v>
      </c>
      <c r="AO26" s="40">
        <f t="shared" si="32"/>
        <v>46289</v>
      </c>
      <c r="AP26" s="23">
        <f t="shared" si="17"/>
        <v>5</v>
      </c>
      <c r="AQ26" s="14"/>
      <c r="AR26" s="5" t="str">
        <f t="shared" si="18"/>
        <v/>
      </c>
      <c r="AT26" s="40">
        <f t="shared" si="33"/>
        <v>46319</v>
      </c>
      <c r="AU26" s="16">
        <f t="shared" si="19"/>
        <v>7</v>
      </c>
      <c r="AV26" s="14"/>
      <c r="AW26" s="5" t="str">
        <f t="shared" si="20"/>
        <v/>
      </c>
      <c r="AY26" s="40">
        <f t="shared" si="34"/>
        <v>46350</v>
      </c>
      <c r="AZ26" s="16">
        <f t="shared" si="21"/>
        <v>3</v>
      </c>
      <c r="BA26" s="14"/>
      <c r="BB26" s="5" t="str">
        <f t="shared" si="22"/>
        <v/>
      </c>
      <c r="BD26" s="40">
        <f t="shared" si="35"/>
        <v>46380</v>
      </c>
      <c r="BE26" s="16">
        <f t="shared" si="23"/>
        <v>5</v>
      </c>
      <c r="BF26" s="45" t="s">
        <v>36</v>
      </c>
      <c r="BG26" s="5" t="str">
        <f t="shared" si="24"/>
        <v/>
      </c>
    </row>
    <row r="27" spans="1:59" ht="37" customHeight="1" x14ac:dyDescent="0.2">
      <c r="A27" s="15">
        <f t="shared" si="25"/>
        <v>46047</v>
      </c>
      <c r="B27" s="16">
        <f t="shared" si="2"/>
        <v>1</v>
      </c>
      <c r="C27" s="14"/>
      <c r="D27" s="5" t="str">
        <f t="shared" si="3"/>
        <v/>
      </c>
      <c r="E27" s="1"/>
      <c r="F27" s="15">
        <f t="shared" si="26"/>
        <v>46078</v>
      </c>
      <c r="G27" s="16">
        <f t="shared" si="4"/>
        <v>4</v>
      </c>
      <c r="H27" s="14"/>
      <c r="I27" s="5" t="str">
        <f t="shared" si="5"/>
        <v/>
      </c>
      <c r="J27" s="1"/>
      <c r="K27" s="40">
        <f t="shared" si="27"/>
        <v>46106</v>
      </c>
      <c r="L27" s="16">
        <f t="shared" si="6"/>
        <v>4</v>
      </c>
      <c r="M27" s="14"/>
      <c r="N27" s="5" t="str">
        <f t="shared" si="7"/>
        <v/>
      </c>
      <c r="O27" s="1"/>
      <c r="P27" s="40">
        <f t="shared" si="28"/>
        <v>46137</v>
      </c>
      <c r="Q27" s="16">
        <f t="shared" si="8"/>
        <v>7</v>
      </c>
      <c r="R27" s="45"/>
      <c r="S27" s="5" t="str">
        <f t="shared" si="9"/>
        <v/>
      </c>
      <c r="T27" s="1"/>
      <c r="U27" s="40">
        <f t="shared" si="29"/>
        <v>46167</v>
      </c>
      <c r="V27" s="20">
        <f t="shared" si="10"/>
        <v>2</v>
      </c>
      <c r="W27" s="14" t="s">
        <v>37</v>
      </c>
      <c r="X27" s="5" t="str">
        <f t="shared" si="11"/>
        <v>22 KW</v>
      </c>
      <c r="Z27" s="40">
        <f t="shared" si="30"/>
        <v>46198</v>
      </c>
      <c r="AA27" s="16">
        <f t="shared" si="12"/>
        <v>5</v>
      </c>
      <c r="AB27" s="14"/>
      <c r="AC27" s="5" t="str">
        <f t="shared" si="13"/>
        <v/>
      </c>
      <c r="AE27" s="40">
        <f t="shared" si="14"/>
        <v>46228</v>
      </c>
      <c r="AF27" s="16">
        <f t="shared" si="0"/>
        <v>7</v>
      </c>
      <c r="AG27" s="14"/>
      <c r="AH27" s="5" t="str">
        <f t="shared" si="1"/>
        <v/>
      </c>
      <c r="AJ27" s="40">
        <f t="shared" si="31"/>
        <v>46259</v>
      </c>
      <c r="AK27" s="16">
        <f t="shared" si="15"/>
        <v>3</v>
      </c>
      <c r="AL27" s="14"/>
      <c r="AM27" s="5" t="str">
        <f t="shared" si="16"/>
        <v/>
      </c>
      <c r="AO27" s="40">
        <f t="shared" si="32"/>
        <v>46290</v>
      </c>
      <c r="AP27" s="23">
        <f t="shared" si="17"/>
        <v>6</v>
      </c>
      <c r="AQ27" s="14"/>
      <c r="AR27" s="5" t="str">
        <f t="shared" si="18"/>
        <v/>
      </c>
      <c r="AT27" s="40">
        <f t="shared" si="33"/>
        <v>46320</v>
      </c>
      <c r="AU27" s="16">
        <f t="shared" si="19"/>
        <v>1</v>
      </c>
      <c r="AV27" s="14"/>
      <c r="AW27" s="5" t="str">
        <f t="shared" si="20"/>
        <v/>
      </c>
      <c r="AY27" s="40">
        <f t="shared" si="34"/>
        <v>46351</v>
      </c>
      <c r="AZ27" s="16">
        <f t="shared" si="21"/>
        <v>4</v>
      </c>
      <c r="BA27" s="14"/>
      <c r="BB27" s="5" t="str">
        <f t="shared" si="22"/>
        <v/>
      </c>
      <c r="BD27" s="40">
        <f t="shared" si="35"/>
        <v>46381</v>
      </c>
      <c r="BE27" s="20">
        <f t="shared" si="23"/>
        <v>6</v>
      </c>
      <c r="BF27" s="45" t="s">
        <v>38</v>
      </c>
      <c r="BG27" s="5" t="str">
        <f t="shared" si="24"/>
        <v/>
      </c>
    </row>
    <row r="28" spans="1:59" ht="37" customHeight="1" x14ac:dyDescent="0.2">
      <c r="A28" s="40">
        <f t="shared" si="25"/>
        <v>46048</v>
      </c>
      <c r="B28" s="16">
        <f t="shared" si="2"/>
        <v>2</v>
      </c>
      <c r="C28" s="14"/>
      <c r="D28" s="5" t="str">
        <f t="shared" si="3"/>
        <v>5 KW</v>
      </c>
      <c r="E28" s="1"/>
      <c r="F28" s="15">
        <f t="shared" si="26"/>
        <v>46079</v>
      </c>
      <c r="G28" s="16">
        <f t="shared" si="4"/>
        <v>5</v>
      </c>
      <c r="H28" s="14"/>
      <c r="I28" s="5" t="str">
        <f t="shared" si="5"/>
        <v/>
      </c>
      <c r="J28" s="1"/>
      <c r="K28" s="40">
        <f t="shared" si="27"/>
        <v>46107</v>
      </c>
      <c r="L28" s="16">
        <f t="shared" si="6"/>
        <v>5</v>
      </c>
      <c r="M28" s="14"/>
      <c r="N28" s="5" t="str">
        <f t="shared" si="7"/>
        <v/>
      </c>
      <c r="O28" s="1"/>
      <c r="P28" s="40">
        <f t="shared" si="28"/>
        <v>46138</v>
      </c>
      <c r="Q28" s="16">
        <f t="shared" si="8"/>
        <v>1</v>
      </c>
      <c r="R28" s="14"/>
      <c r="S28" s="5" t="str">
        <f t="shared" si="9"/>
        <v/>
      </c>
      <c r="T28" s="1"/>
      <c r="U28" s="43">
        <f t="shared" si="29"/>
        <v>46168</v>
      </c>
      <c r="V28" s="34">
        <f t="shared" si="10"/>
        <v>3</v>
      </c>
      <c r="W28" s="45"/>
      <c r="X28" s="5" t="str">
        <f t="shared" si="11"/>
        <v/>
      </c>
      <c r="Z28" s="40">
        <f t="shared" si="30"/>
        <v>46199</v>
      </c>
      <c r="AA28" s="16">
        <f t="shared" si="12"/>
        <v>6</v>
      </c>
      <c r="AB28" s="14"/>
      <c r="AC28" s="5" t="str">
        <f t="shared" si="13"/>
        <v/>
      </c>
      <c r="AE28" s="40">
        <f t="shared" si="14"/>
        <v>46229</v>
      </c>
      <c r="AF28" s="16">
        <f t="shared" si="0"/>
        <v>1</v>
      </c>
      <c r="AG28" s="14"/>
      <c r="AH28" s="5" t="str">
        <f t="shared" si="1"/>
        <v/>
      </c>
      <c r="AJ28" s="40">
        <f t="shared" si="31"/>
        <v>46260</v>
      </c>
      <c r="AK28" s="16">
        <f t="shared" si="15"/>
        <v>4</v>
      </c>
      <c r="AL28" s="14"/>
      <c r="AM28" s="5" t="str">
        <f t="shared" si="16"/>
        <v/>
      </c>
      <c r="AO28" s="40">
        <f t="shared" si="32"/>
        <v>46291</v>
      </c>
      <c r="AP28" s="23">
        <f t="shared" si="17"/>
        <v>7</v>
      </c>
      <c r="AQ28" s="14"/>
      <c r="AR28" s="5" t="str">
        <f t="shared" si="18"/>
        <v/>
      </c>
      <c r="AT28" s="40">
        <f t="shared" si="33"/>
        <v>46321</v>
      </c>
      <c r="AU28" s="16">
        <f t="shared" si="19"/>
        <v>2</v>
      </c>
      <c r="AV28" s="14"/>
      <c r="AW28" s="5" t="str">
        <f t="shared" si="20"/>
        <v>44 KW</v>
      </c>
      <c r="AY28" s="40">
        <f t="shared" si="34"/>
        <v>46352</v>
      </c>
      <c r="AZ28" s="16">
        <f t="shared" si="21"/>
        <v>5</v>
      </c>
      <c r="BA28" s="14"/>
      <c r="BB28" s="5" t="str">
        <f t="shared" si="22"/>
        <v/>
      </c>
      <c r="BD28" s="40">
        <f t="shared" si="35"/>
        <v>46382</v>
      </c>
      <c r="BE28" s="20">
        <f t="shared" si="23"/>
        <v>7</v>
      </c>
      <c r="BF28" s="45" t="s">
        <v>39</v>
      </c>
      <c r="BG28" s="5" t="str">
        <f t="shared" si="24"/>
        <v/>
      </c>
    </row>
    <row r="29" spans="1:59" ht="37" customHeight="1" x14ac:dyDescent="0.2">
      <c r="A29" s="15">
        <f t="shared" si="25"/>
        <v>46049</v>
      </c>
      <c r="B29" s="16">
        <f t="shared" si="2"/>
        <v>3</v>
      </c>
      <c r="C29" s="14"/>
      <c r="D29" s="5" t="str">
        <f t="shared" si="3"/>
        <v/>
      </c>
      <c r="E29" s="1"/>
      <c r="F29" s="15">
        <f t="shared" si="26"/>
        <v>46080</v>
      </c>
      <c r="G29" s="16">
        <f t="shared" si="4"/>
        <v>6</v>
      </c>
      <c r="H29" s="53"/>
      <c r="I29" s="5" t="str">
        <f t="shared" si="5"/>
        <v/>
      </c>
      <c r="J29" s="1"/>
      <c r="K29" s="40">
        <f t="shared" si="27"/>
        <v>46108</v>
      </c>
      <c r="L29" s="16">
        <f t="shared" si="6"/>
        <v>6</v>
      </c>
      <c r="M29" s="49"/>
      <c r="N29" s="5" t="str">
        <f t="shared" si="7"/>
        <v/>
      </c>
      <c r="O29" s="1"/>
      <c r="P29" s="40">
        <f t="shared" si="28"/>
        <v>46139</v>
      </c>
      <c r="Q29" s="16">
        <f t="shared" si="8"/>
        <v>2</v>
      </c>
      <c r="R29" s="14"/>
      <c r="S29" s="5" t="str">
        <f t="shared" si="9"/>
        <v>18 KW</v>
      </c>
      <c r="T29" s="1"/>
      <c r="U29" s="40">
        <f t="shared" si="29"/>
        <v>46169</v>
      </c>
      <c r="V29" s="16">
        <f t="shared" si="10"/>
        <v>4</v>
      </c>
      <c r="W29" s="14"/>
      <c r="X29" s="5" t="str">
        <f t="shared" si="11"/>
        <v/>
      </c>
      <c r="Z29" s="40">
        <f t="shared" si="30"/>
        <v>46200</v>
      </c>
      <c r="AA29" s="16">
        <f t="shared" si="12"/>
        <v>7</v>
      </c>
      <c r="AB29" s="14"/>
      <c r="AC29" s="5" t="str">
        <f t="shared" si="13"/>
        <v/>
      </c>
      <c r="AE29" s="40">
        <f t="shared" si="14"/>
        <v>46230</v>
      </c>
      <c r="AF29" s="16">
        <f t="shared" si="0"/>
        <v>2</v>
      </c>
      <c r="AG29" s="14"/>
      <c r="AH29" s="5" t="str">
        <f t="shared" si="1"/>
        <v>31 KW</v>
      </c>
      <c r="AJ29" s="40">
        <f t="shared" si="31"/>
        <v>46261</v>
      </c>
      <c r="AK29" s="16">
        <f t="shared" si="15"/>
        <v>5</v>
      </c>
      <c r="AL29" s="14"/>
      <c r="AM29" s="5" t="str">
        <f t="shared" si="16"/>
        <v/>
      </c>
      <c r="AO29" s="40">
        <f t="shared" si="32"/>
        <v>46292</v>
      </c>
      <c r="AP29" s="23">
        <f t="shared" si="17"/>
        <v>1</v>
      </c>
      <c r="AQ29" s="14"/>
      <c r="AR29" s="5" t="str">
        <f t="shared" si="18"/>
        <v/>
      </c>
      <c r="AT29" s="40">
        <f t="shared" si="33"/>
        <v>46322</v>
      </c>
      <c r="AU29" s="16">
        <f t="shared" si="19"/>
        <v>3</v>
      </c>
      <c r="AV29" s="14"/>
      <c r="AW29" s="5" t="str">
        <f t="shared" si="20"/>
        <v/>
      </c>
      <c r="AY29" s="40">
        <f t="shared" si="34"/>
        <v>46353</v>
      </c>
      <c r="AZ29" s="16">
        <f t="shared" si="21"/>
        <v>6</v>
      </c>
      <c r="BA29" s="45" t="s">
        <v>40</v>
      </c>
      <c r="BB29" s="5" t="str">
        <f t="shared" si="22"/>
        <v/>
      </c>
      <c r="BD29" s="40">
        <f t="shared" si="35"/>
        <v>46383</v>
      </c>
      <c r="BE29" s="34">
        <f t="shared" si="23"/>
        <v>1</v>
      </c>
      <c r="BG29" s="5" t="str">
        <f t="shared" si="24"/>
        <v/>
      </c>
    </row>
    <row r="30" spans="1:59" ht="37" customHeight="1" x14ac:dyDescent="0.2">
      <c r="A30" s="15">
        <f t="shared" si="25"/>
        <v>46050</v>
      </c>
      <c r="B30" s="16">
        <f t="shared" si="2"/>
        <v>4</v>
      </c>
      <c r="C30" s="14"/>
      <c r="D30" s="5" t="str">
        <f t="shared" si="3"/>
        <v/>
      </c>
      <c r="E30" s="1"/>
      <c r="F30" s="15">
        <f t="shared" si="26"/>
        <v>46081</v>
      </c>
      <c r="G30" s="16">
        <f t="shared" si="4"/>
        <v>7</v>
      </c>
      <c r="H30" s="49"/>
      <c r="I30" s="5" t="str">
        <f t="shared" si="5"/>
        <v/>
      </c>
      <c r="J30" s="1"/>
      <c r="K30" s="40">
        <f t="shared" si="27"/>
        <v>46109</v>
      </c>
      <c r="L30" s="16">
        <f t="shared" si="6"/>
        <v>7</v>
      </c>
      <c r="M30" s="14"/>
      <c r="N30" s="5" t="str">
        <f t="shared" si="7"/>
        <v/>
      </c>
      <c r="O30" s="1"/>
      <c r="P30" s="40">
        <f t="shared" si="28"/>
        <v>46140</v>
      </c>
      <c r="Q30" s="16">
        <f t="shared" si="8"/>
        <v>3</v>
      </c>
      <c r="R30" s="14"/>
      <c r="S30" s="5" t="str">
        <f t="shared" si="9"/>
        <v/>
      </c>
      <c r="T30" s="1"/>
      <c r="U30" s="40">
        <f t="shared" si="29"/>
        <v>46170</v>
      </c>
      <c r="V30" s="16">
        <f t="shared" si="10"/>
        <v>5</v>
      </c>
      <c r="W30" s="14"/>
      <c r="X30" s="5" t="str">
        <f t="shared" si="11"/>
        <v/>
      </c>
      <c r="Z30" s="40">
        <f t="shared" si="30"/>
        <v>46201</v>
      </c>
      <c r="AA30" s="16">
        <f t="shared" si="12"/>
        <v>1</v>
      </c>
      <c r="AB30" s="14"/>
      <c r="AC30" s="5" t="str">
        <f t="shared" si="13"/>
        <v/>
      </c>
      <c r="AE30" s="40">
        <f t="shared" si="14"/>
        <v>46231</v>
      </c>
      <c r="AF30" s="16">
        <f t="shared" si="0"/>
        <v>3</v>
      </c>
      <c r="AG30" s="14"/>
      <c r="AH30" s="5" t="str">
        <f t="shared" si="1"/>
        <v/>
      </c>
      <c r="AJ30" s="40">
        <f t="shared" si="31"/>
        <v>46262</v>
      </c>
      <c r="AK30" s="16">
        <f t="shared" si="15"/>
        <v>6</v>
      </c>
      <c r="AL30" s="14"/>
      <c r="AM30" s="5" t="str">
        <f t="shared" si="16"/>
        <v/>
      </c>
      <c r="AO30" s="40">
        <f t="shared" si="32"/>
        <v>46293</v>
      </c>
      <c r="AP30" s="23">
        <f t="shared" si="17"/>
        <v>2</v>
      </c>
      <c r="AQ30" s="14"/>
      <c r="AR30" s="5" t="str">
        <f t="shared" si="18"/>
        <v>40 KW</v>
      </c>
      <c r="AT30" s="40">
        <f t="shared" si="33"/>
        <v>46323</v>
      </c>
      <c r="AU30" s="16">
        <f t="shared" si="19"/>
        <v>4</v>
      </c>
      <c r="AV30" s="14"/>
      <c r="AW30" s="5" t="str">
        <f t="shared" si="20"/>
        <v/>
      </c>
      <c r="AY30" s="40">
        <f t="shared" si="34"/>
        <v>46354</v>
      </c>
      <c r="AZ30" s="16">
        <f t="shared" si="21"/>
        <v>7</v>
      </c>
      <c r="BA30" s="45"/>
      <c r="BB30" s="5" t="str">
        <f t="shared" si="22"/>
        <v/>
      </c>
      <c r="BD30" s="40">
        <f t="shared" si="35"/>
        <v>46384</v>
      </c>
      <c r="BE30" s="16">
        <f t="shared" si="23"/>
        <v>2</v>
      </c>
      <c r="BF30" s="14"/>
      <c r="BG30" s="5" t="str">
        <f t="shared" si="24"/>
        <v>53 KW</v>
      </c>
    </row>
    <row r="31" spans="1:59" ht="37" customHeight="1" thickBot="1" x14ac:dyDescent="0.25">
      <c r="A31" s="15">
        <f t="shared" si="25"/>
        <v>46051</v>
      </c>
      <c r="B31" s="16">
        <f t="shared" si="2"/>
        <v>5</v>
      </c>
      <c r="C31" s="14"/>
      <c r="D31" s="5" t="str">
        <f t="shared" si="3"/>
        <v/>
      </c>
      <c r="E31" s="1"/>
      <c r="F31" s="17"/>
      <c r="G31" s="18"/>
      <c r="H31" s="31"/>
      <c r="I31" s="6" t="str">
        <f t="shared" ref="I31" si="36">IF(WEEKDAY(F31,2)=1,TRUNC((F31-WEEKDAY(F31,2)-DATE(YEAR(F31+4-WEEKDAY(F31,2)),1,-10))/7)&amp;" KW","")</f>
        <v/>
      </c>
      <c r="J31" s="1"/>
      <c r="K31" s="43">
        <f t="shared" si="27"/>
        <v>46110</v>
      </c>
      <c r="L31" s="44">
        <f t="shared" si="6"/>
        <v>1</v>
      </c>
      <c r="M31" s="14"/>
      <c r="N31" s="5" t="str">
        <f t="shared" si="7"/>
        <v/>
      </c>
      <c r="O31" s="1"/>
      <c r="P31" s="40">
        <f t="shared" si="28"/>
        <v>46141</v>
      </c>
      <c r="Q31" s="16">
        <f t="shared" si="8"/>
        <v>4</v>
      </c>
      <c r="R31" s="14"/>
      <c r="S31" s="5" t="str">
        <f t="shared" si="9"/>
        <v/>
      </c>
      <c r="T31" s="1"/>
      <c r="U31" s="43">
        <f t="shared" si="29"/>
        <v>46171</v>
      </c>
      <c r="V31" s="44">
        <f t="shared" si="10"/>
        <v>6</v>
      </c>
      <c r="W31" s="14"/>
      <c r="X31" s="5" t="str">
        <f t="shared" si="11"/>
        <v/>
      </c>
      <c r="Z31" s="40">
        <f t="shared" si="30"/>
        <v>46202</v>
      </c>
      <c r="AA31" s="16">
        <f t="shared" si="12"/>
        <v>2</v>
      </c>
      <c r="AB31" s="14"/>
      <c r="AC31" s="5" t="str">
        <f t="shared" si="13"/>
        <v>27 KW</v>
      </c>
      <c r="AE31" s="40">
        <f t="shared" si="14"/>
        <v>46232</v>
      </c>
      <c r="AF31" s="16">
        <f t="shared" si="0"/>
        <v>4</v>
      </c>
      <c r="AG31" s="14"/>
      <c r="AH31" s="5" t="str">
        <f t="shared" si="1"/>
        <v/>
      </c>
      <c r="AJ31" s="40">
        <f t="shared" si="31"/>
        <v>46263</v>
      </c>
      <c r="AK31" s="16">
        <f t="shared" si="15"/>
        <v>7</v>
      </c>
      <c r="AL31" s="14"/>
      <c r="AM31" s="5" t="str">
        <f t="shared" si="16"/>
        <v/>
      </c>
      <c r="AO31" s="40">
        <f t="shared" si="32"/>
        <v>46294</v>
      </c>
      <c r="AP31" s="23">
        <f t="shared" si="17"/>
        <v>3</v>
      </c>
      <c r="AQ31" s="14"/>
      <c r="AR31" s="5" t="str">
        <f t="shared" si="18"/>
        <v/>
      </c>
      <c r="AT31" s="40">
        <f t="shared" si="33"/>
        <v>46324</v>
      </c>
      <c r="AU31" s="16">
        <f t="shared" si="19"/>
        <v>5</v>
      </c>
      <c r="AV31" s="14"/>
      <c r="AW31" s="5" t="str">
        <f t="shared" si="20"/>
        <v/>
      </c>
      <c r="AY31" s="40">
        <f t="shared" si="34"/>
        <v>46355</v>
      </c>
      <c r="AZ31" s="16">
        <f t="shared" si="21"/>
        <v>1</v>
      </c>
      <c r="BA31" s="14"/>
      <c r="BB31" s="5" t="str">
        <f t="shared" si="22"/>
        <v/>
      </c>
      <c r="BD31" s="40">
        <f t="shared" si="35"/>
        <v>46385</v>
      </c>
      <c r="BE31" s="16">
        <f t="shared" si="23"/>
        <v>3</v>
      </c>
      <c r="BF31" s="14"/>
      <c r="BG31" s="5" t="str">
        <f t="shared" si="24"/>
        <v/>
      </c>
    </row>
    <row r="32" spans="1:59" ht="37" customHeight="1" thickBot="1" x14ac:dyDescent="0.25">
      <c r="A32" s="15">
        <f t="shared" si="25"/>
        <v>46052</v>
      </c>
      <c r="B32" s="16">
        <f t="shared" si="2"/>
        <v>6</v>
      </c>
      <c r="C32" s="14"/>
      <c r="D32" s="5" t="str">
        <f t="shared" si="3"/>
        <v/>
      </c>
      <c r="E32" s="1"/>
      <c r="F32" s="17"/>
      <c r="G32" s="18"/>
      <c r="H32" s="31"/>
      <c r="I32" s="6" t="str">
        <f t="shared" si="5"/>
        <v/>
      </c>
      <c r="J32" s="1"/>
      <c r="K32" s="40">
        <f t="shared" si="27"/>
        <v>46111</v>
      </c>
      <c r="L32" s="16">
        <f t="shared" si="6"/>
        <v>2</v>
      </c>
      <c r="M32" s="14"/>
      <c r="N32" s="5" t="str">
        <f t="shared" si="7"/>
        <v>14 KW</v>
      </c>
      <c r="O32" s="1"/>
      <c r="P32" s="40">
        <f t="shared" si="28"/>
        <v>46142</v>
      </c>
      <c r="Q32" s="16">
        <f t="shared" si="8"/>
        <v>5</v>
      </c>
      <c r="R32" s="14"/>
      <c r="S32" s="5" t="str">
        <f t="shared" si="9"/>
        <v/>
      </c>
      <c r="T32" s="1"/>
      <c r="U32" s="40">
        <f t="shared" si="29"/>
        <v>46172</v>
      </c>
      <c r="V32" s="16">
        <f t="shared" si="10"/>
        <v>7</v>
      </c>
      <c r="W32" s="8"/>
      <c r="X32" s="5" t="str">
        <f t="shared" si="11"/>
        <v/>
      </c>
      <c r="Z32" s="40">
        <f t="shared" si="30"/>
        <v>46203</v>
      </c>
      <c r="AA32" s="16">
        <f t="shared" si="12"/>
        <v>3</v>
      </c>
      <c r="AB32" s="14"/>
      <c r="AC32" s="5" t="str">
        <f t="shared" si="13"/>
        <v/>
      </c>
      <c r="AE32" s="40">
        <f t="shared" si="14"/>
        <v>46233</v>
      </c>
      <c r="AF32" s="16">
        <f t="shared" si="0"/>
        <v>5</v>
      </c>
      <c r="AG32" s="14"/>
      <c r="AH32" s="5" t="str">
        <f t="shared" si="1"/>
        <v/>
      </c>
      <c r="AJ32" s="40">
        <f t="shared" si="31"/>
        <v>46264</v>
      </c>
      <c r="AK32" s="16">
        <f t="shared" si="15"/>
        <v>1</v>
      </c>
      <c r="AL32" s="14"/>
      <c r="AM32" s="5" t="str">
        <f t="shared" si="16"/>
        <v/>
      </c>
      <c r="AO32" s="40">
        <f t="shared" si="32"/>
        <v>46295</v>
      </c>
      <c r="AP32" s="23">
        <f t="shared" si="17"/>
        <v>4</v>
      </c>
      <c r="AQ32" s="14"/>
      <c r="AR32" s="5" t="str">
        <f t="shared" si="18"/>
        <v/>
      </c>
      <c r="AT32" s="40">
        <f t="shared" si="33"/>
        <v>46325</v>
      </c>
      <c r="AU32" s="16">
        <f t="shared" si="19"/>
        <v>6</v>
      </c>
      <c r="AV32" s="49"/>
      <c r="AW32" s="5" t="str">
        <f t="shared" si="20"/>
        <v/>
      </c>
      <c r="AY32" s="40">
        <f t="shared" si="34"/>
        <v>46356</v>
      </c>
      <c r="AZ32" s="16">
        <f t="shared" si="21"/>
        <v>2</v>
      </c>
      <c r="BA32" s="14"/>
      <c r="BB32" s="5" t="str">
        <f t="shared" si="22"/>
        <v>49 KW</v>
      </c>
      <c r="BD32" s="40">
        <f t="shared" si="35"/>
        <v>46386</v>
      </c>
      <c r="BE32" s="16">
        <f t="shared" si="23"/>
        <v>4</v>
      </c>
      <c r="BF32" s="14"/>
      <c r="BG32" s="5" t="str">
        <f t="shared" si="24"/>
        <v/>
      </c>
    </row>
    <row r="33" spans="1:59" ht="37" customHeight="1" thickBot="1" x14ac:dyDescent="0.25">
      <c r="A33" s="15">
        <f t="shared" si="25"/>
        <v>46053</v>
      </c>
      <c r="B33" s="16">
        <f t="shared" si="2"/>
        <v>7</v>
      </c>
      <c r="C33" s="14"/>
      <c r="D33" s="5" t="str">
        <f t="shared" si="3"/>
        <v/>
      </c>
      <c r="E33" s="1"/>
      <c r="F33" s="17"/>
      <c r="G33" s="18"/>
      <c r="H33" s="31"/>
      <c r="I33" s="6" t="str">
        <f t="shared" si="5"/>
        <v/>
      </c>
      <c r="K33" s="40">
        <f t="shared" si="27"/>
        <v>46112</v>
      </c>
      <c r="L33" s="16">
        <f t="shared" si="6"/>
        <v>3</v>
      </c>
      <c r="M33" s="14"/>
      <c r="N33" s="5" t="str">
        <f t="shared" si="7"/>
        <v/>
      </c>
      <c r="P33" s="17"/>
      <c r="Q33" s="18"/>
      <c r="R33" s="31"/>
      <c r="S33" s="6" t="str">
        <f t="shared" si="9"/>
        <v/>
      </c>
      <c r="U33" s="40">
        <f t="shared" si="29"/>
        <v>46173</v>
      </c>
      <c r="V33" s="16">
        <f t="shared" si="10"/>
        <v>1</v>
      </c>
      <c r="W33" s="14"/>
      <c r="X33" s="5" t="str">
        <f t="shared" si="11"/>
        <v/>
      </c>
      <c r="Z33" s="17"/>
      <c r="AA33" s="18"/>
      <c r="AB33" s="31"/>
      <c r="AC33" s="6" t="str">
        <f t="shared" si="13"/>
        <v/>
      </c>
      <c r="AE33" s="40">
        <f t="shared" si="14"/>
        <v>46234</v>
      </c>
      <c r="AF33" s="23">
        <f t="shared" si="0"/>
        <v>6</v>
      </c>
      <c r="AG33" s="14"/>
      <c r="AH33" s="5" t="str">
        <f t="shared" si="1"/>
        <v/>
      </c>
      <c r="AJ33" s="40">
        <f t="shared" si="31"/>
        <v>46265</v>
      </c>
      <c r="AK33" s="16">
        <f t="shared" si="15"/>
        <v>2</v>
      </c>
      <c r="AL33" s="14"/>
      <c r="AM33" s="5" t="str">
        <f t="shared" si="16"/>
        <v>36 KW</v>
      </c>
      <c r="AO33" s="42"/>
      <c r="AP33" s="24"/>
      <c r="AQ33" s="33"/>
      <c r="AR33" s="7" t="str">
        <f t="shared" si="18"/>
        <v/>
      </c>
      <c r="AT33" s="40">
        <f t="shared" si="33"/>
        <v>46326</v>
      </c>
      <c r="AU33" s="16">
        <f t="shared" si="19"/>
        <v>7</v>
      </c>
      <c r="AV33" s="45" t="s">
        <v>41</v>
      </c>
      <c r="AW33" s="5" t="str">
        <f t="shared" si="20"/>
        <v/>
      </c>
      <c r="AY33" s="17"/>
      <c r="AZ33" s="24"/>
      <c r="BA33" s="31"/>
      <c r="BB33" s="6"/>
      <c r="BD33" s="40">
        <f t="shared" si="35"/>
        <v>46387</v>
      </c>
      <c r="BE33" s="16">
        <f t="shared" si="23"/>
        <v>5</v>
      </c>
      <c r="BF33" s="45" t="s">
        <v>42</v>
      </c>
      <c r="BG33" s="5" t="str">
        <f t="shared" si="24"/>
        <v/>
      </c>
    </row>
    <row r="34" spans="1:59" ht="38.25" customHeight="1" x14ac:dyDescent="0.2">
      <c r="A34" s="19"/>
      <c r="B34" s="2"/>
      <c r="C34" s="30"/>
      <c r="D34" s="2"/>
      <c r="E34" s="1"/>
    </row>
    <row r="35" spans="1:59" ht="25.5" customHeight="1" x14ac:dyDescent="0.2"/>
    <row r="36" spans="1:59" ht="19.5" customHeight="1" x14ac:dyDescent="0.2"/>
    <row r="37" spans="1:59" ht="19.5" customHeight="1" x14ac:dyDescent="0.2"/>
    <row r="38" spans="1:59" ht="19.5" customHeight="1" x14ac:dyDescent="0.2"/>
    <row r="39" spans="1:59" ht="19.5" customHeight="1" x14ac:dyDescent="0.2"/>
    <row r="40" spans="1:59" ht="19.5" customHeight="1" x14ac:dyDescent="0.2"/>
    <row r="41" spans="1:59" ht="19.5" customHeight="1" x14ac:dyDescent="0.2"/>
    <row r="42" spans="1:59" ht="19.5" customHeight="1" x14ac:dyDescent="0.2"/>
    <row r="43" spans="1:59" ht="19.5" customHeight="1" x14ac:dyDescent="0.2"/>
    <row r="44" spans="1:59" ht="19.5" customHeight="1" x14ac:dyDescent="0.2"/>
    <row r="45" spans="1:59" ht="19.5" customHeight="1" x14ac:dyDescent="0.2"/>
    <row r="46" spans="1:59" ht="19.5" customHeight="1" x14ac:dyDescent="0.2"/>
    <row r="47" spans="1:59" ht="19.5" customHeight="1" x14ac:dyDescent="0.2"/>
    <row r="48" spans="1:59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9"/>
    </row>
    <row r="68" spans="1:1" x14ac:dyDescent="0.2">
      <c r="A68" s="19"/>
    </row>
    <row r="69" spans="1:1" x14ac:dyDescent="0.2">
      <c r="A69" s="19"/>
    </row>
  </sheetData>
  <mergeCells count="14">
    <mergeCell ref="AW1:BG1"/>
    <mergeCell ref="A1:AA1"/>
    <mergeCell ref="A2:D2"/>
    <mergeCell ref="F2:I2"/>
    <mergeCell ref="K2:N2"/>
    <mergeCell ref="P2:S2"/>
    <mergeCell ref="BD2:BG2"/>
    <mergeCell ref="U2:X2"/>
    <mergeCell ref="Z2:AC2"/>
    <mergeCell ref="AE2:AH2"/>
    <mergeCell ref="AJ2:AM2"/>
    <mergeCell ref="AO2:AR2"/>
    <mergeCell ref="AT2:AW2"/>
    <mergeCell ref="AY2:BB2"/>
  </mergeCells>
  <conditionalFormatting sqref="B3:B33">
    <cfRule type="cellIs" dxfId="10" priority="1" operator="equal">
      <formula>1</formula>
    </cfRule>
  </conditionalFormatting>
  <conditionalFormatting sqref="G3:G33 L3:L33">
    <cfRule type="cellIs" dxfId="9" priority="59" operator="equal">
      <formula>1</formula>
    </cfRule>
  </conditionalFormatting>
  <conditionalFormatting sqref="Q3:Q33">
    <cfRule type="cellIs" dxfId="8" priority="58" operator="equal">
      <formula>1</formula>
    </cfRule>
  </conditionalFormatting>
  <conditionalFormatting sqref="V3:V33">
    <cfRule type="cellIs" dxfId="7" priority="57" operator="equal">
      <formula>1</formula>
    </cfRule>
  </conditionalFormatting>
  <conditionalFormatting sqref="AA3:AA33">
    <cfRule type="cellIs" dxfId="6" priority="56" operator="equal">
      <formula>1</formula>
    </cfRule>
  </conditionalFormatting>
  <conditionalFormatting sqref="AF3:AF33">
    <cfRule type="cellIs" dxfId="5" priority="9" operator="equal">
      <formula>1</formula>
    </cfRule>
  </conditionalFormatting>
  <conditionalFormatting sqref="AK3:AK33">
    <cfRule type="cellIs" dxfId="4" priority="5" operator="equal">
      <formula>1</formula>
    </cfRule>
  </conditionalFormatting>
  <conditionalFormatting sqref="AP3:AP33">
    <cfRule type="cellIs" dxfId="3" priority="41" operator="equal">
      <formula>1</formula>
    </cfRule>
  </conditionalFormatting>
  <conditionalFormatting sqref="AU3:AU33">
    <cfRule type="cellIs" dxfId="2" priority="2" operator="equal">
      <formula>1</formula>
    </cfRule>
  </conditionalFormatting>
  <conditionalFormatting sqref="AZ3:AZ33">
    <cfRule type="cellIs" dxfId="1" priority="39" operator="equal">
      <formula>1</formula>
    </cfRule>
  </conditionalFormatting>
  <conditionalFormatting sqref="BE3:BE33">
    <cfRule type="cellIs" dxfId="0" priority="3" operator="equal">
      <formula>1</formula>
    </cfRule>
  </conditionalFormatting>
  <printOptions horizontalCentered="1"/>
  <pageMargins left="0.27" right="0.23" top="0.3" bottom="0.3" header="0.16" footer="0.23622047244094499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2026</vt:lpstr>
      <vt:lpstr>JZ</vt:lpstr>
    </vt:vector>
  </TitlesOfParts>
  <Manager/>
  <Company>https://Vorla.ch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Jahreskalender 2026</dc:title>
  <dc:subject/>
  <dc:creator>https://Vorla.ch</dc:creator>
  <cp:keywords/>
  <dc:description>Jahreskalender 2026 Schweiz
https://Vorla.ch</dc:description>
  <cp:lastModifiedBy>Michael Muther</cp:lastModifiedBy>
  <cp:revision/>
  <cp:lastPrinted>2024-10-12T11:01:58Z</cp:lastPrinted>
  <dcterms:created xsi:type="dcterms:W3CDTF">2017-05-31T12:04:37Z</dcterms:created>
  <dcterms:modified xsi:type="dcterms:W3CDTF">2024-10-12T11:02:50Z</dcterms:modified>
  <cp:category/>
  <cp:contentStatus/>
</cp:coreProperties>
</file>